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90" yWindow="-30" windowWidth="6870" windowHeight="7710"/>
  </bookViews>
  <sheets>
    <sheet name="RMA_246 Blank" sheetId="1" r:id="rId1"/>
  </sheets>
  <definedNames>
    <definedName name="_xlnm.Print_Area" localSheetId="0">'RMA_246 Blank'!$A$1:$U$76</definedName>
  </definedNames>
  <calcPr calcId="125725" concurrentCalc="0"/>
</workbook>
</file>

<file path=xl/calcChain.xml><?xml version="1.0" encoding="utf-8"?>
<calcChain xmlns="http://schemas.openxmlformats.org/spreadsheetml/2006/main">
  <c r="Q62" i="1"/>
  <c r="Q60"/>
  <c r="Q58"/>
  <c r="Q56"/>
  <c r="Q54"/>
  <c r="Q52"/>
  <c r="Q50"/>
  <c r="Q48"/>
  <c r="Q46"/>
  <c r="Q44"/>
  <c r="Q42"/>
  <c r="Q40"/>
  <c r="Q38"/>
  <c r="Q36"/>
  <c r="Q34"/>
  <c r="Q32"/>
  <c r="Q30"/>
  <c r="Q28"/>
  <c r="Q26"/>
  <c r="Q24"/>
  <c r="Q22"/>
  <c r="Q20"/>
  <c r="Q18"/>
  <c r="Q16"/>
  <c r="Q14"/>
  <c r="Q65"/>
  <c r="O62"/>
  <c r="O60"/>
  <c r="O58"/>
  <c r="O56"/>
  <c r="O54"/>
  <c r="O52"/>
  <c r="O50"/>
  <c r="O48"/>
  <c r="O46"/>
  <c r="O44"/>
  <c r="O42"/>
  <c r="O40"/>
  <c r="O38"/>
  <c r="O36"/>
  <c r="O34"/>
  <c r="O32"/>
  <c r="O30"/>
  <c r="O28"/>
  <c r="O26"/>
  <c r="O24"/>
  <c r="O22"/>
  <c r="O20"/>
  <c r="O18"/>
  <c r="O16"/>
  <c r="O14"/>
  <c r="O65"/>
  <c r="M62"/>
  <c r="M60"/>
  <c r="M58"/>
  <c r="M56"/>
  <c r="M54"/>
  <c r="M52"/>
  <c r="M50"/>
  <c r="M48"/>
  <c r="M46"/>
  <c r="M44"/>
  <c r="M42"/>
  <c r="M40"/>
  <c r="M38"/>
  <c r="M36"/>
  <c r="M34"/>
  <c r="M32"/>
  <c r="M30"/>
  <c r="M28"/>
  <c r="M26"/>
  <c r="M24"/>
  <c r="M22"/>
  <c r="M20"/>
  <c r="M18"/>
  <c r="M16"/>
  <c r="M14"/>
  <c r="M65"/>
  <c r="K62"/>
  <c r="K60"/>
  <c r="K58"/>
  <c r="K56"/>
  <c r="K54"/>
  <c r="K52"/>
  <c r="K50"/>
  <c r="K48"/>
  <c r="K46"/>
  <c r="K44"/>
  <c r="K42"/>
  <c r="K40"/>
  <c r="K38"/>
  <c r="K36"/>
  <c r="K34"/>
  <c r="K32"/>
  <c r="K30"/>
  <c r="K28"/>
  <c r="K26"/>
  <c r="K24"/>
  <c r="K22"/>
  <c r="K20"/>
  <c r="K18"/>
  <c r="K16"/>
  <c r="K14"/>
  <c r="K65"/>
  <c r="I62"/>
  <c r="I60"/>
  <c r="I58"/>
  <c r="I56"/>
  <c r="I54"/>
  <c r="I52"/>
  <c r="I50"/>
  <c r="I48"/>
  <c r="I46"/>
  <c r="I44"/>
  <c r="I42"/>
  <c r="I40"/>
  <c r="I38"/>
  <c r="I36"/>
  <c r="I34"/>
  <c r="I32"/>
  <c r="I30"/>
  <c r="I28"/>
  <c r="I26"/>
  <c r="I24"/>
  <c r="I22"/>
  <c r="I20"/>
  <c r="I18"/>
  <c r="I16"/>
  <c r="I14"/>
  <c r="I65"/>
  <c r="G62"/>
  <c r="G60"/>
  <c r="G58"/>
  <c r="G56"/>
  <c r="G54"/>
  <c r="G52"/>
  <c r="G50"/>
  <c r="G48"/>
  <c r="G46"/>
  <c r="G44"/>
  <c r="G42"/>
  <c r="G40"/>
  <c r="G38"/>
  <c r="G36"/>
  <c r="G34"/>
  <c r="G32"/>
  <c r="G30"/>
  <c r="G28"/>
  <c r="G26"/>
  <c r="G24"/>
  <c r="G22"/>
  <c r="G20"/>
  <c r="G18"/>
  <c r="G16"/>
  <c r="G14"/>
  <c r="G65"/>
  <c r="P64"/>
  <c r="N64"/>
  <c r="L64"/>
  <c r="J64"/>
  <c r="H64"/>
  <c r="F64"/>
  <c r="S61"/>
  <c r="S59"/>
  <c r="S57"/>
  <c r="S55"/>
  <c r="S53"/>
  <c r="S51"/>
  <c r="S49"/>
  <c r="S47"/>
  <c r="S45"/>
  <c r="S43"/>
  <c r="S41"/>
  <c r="S39"/>
  <c r="S37"/>
  <c r="S35"/>
  <c r="S33"/>
  <c r="S31"/>
  <c r="S29"/>
  <c r="S27"/>
  <c r="S25"/>
  <c r="S23"/>
  <c r="S21"/>
  <c r="S19"/>
  <c r="S17"/>
  <c r="S15"/>
  <c r="S13"/>
  <c r="R61"/>
  <c r="R59"/>
  <c r="R57"/>
  <c r="R55"/>
  <c r="R53"/>
  <c r="R51"/>
  <c r="R49"/>
  <c r="R47"/>
  <c r="R45"/>
  <c r="R43"/>
  <c r="R41"/>
  <c r="R39"/>
  <c r="R37"/>
  <c r="R35"/>
  <c r="R33"/>
  <c r="R31"/>
  <c r="R29"/>
  <c r="R27"/>
  <c r="R25"/>
  <c r="R23"/>
  <c r="R21"/>
  <c r="R19"/>
  <c r="R17"/>
  <c r="R15"/>
  <c r="R13"/>
  <c r="S65"/>
  <c r="R64"/>
  <c r="A57"/>
  <c r="A59"/>
  <c r="A61"/>
  <c r="A43"/>
  <c r="A45"/>
  <c r="A47"/>
  <c r="A49"/>
  <c r="A51"/>
  <c r="A53"/>
  <c r="A35"/>
  <c r="A37"/>
  <c r="A39"/>
  <c r="A15"/>
  <c r="A17"/>
  <c r="A19"/>
  <c r="A21"/>
  <c r="A23"/>
  <c r="A25"/>
</calcChain>
</file>

<file path=xl/sharedStrings.xml><?xml version="1.0" encoding="utf-8"?>
<sst xmlns="http://schemas.openxmlformats.org/spreadsheetml/2006/main" count="52" uniqueCount="37">
  <si>
    <t>MATERIAL</t>
  </si>
  <si>
    <t>Company</t>
  </si>
  <si>
    <t>Plant</t>
  </si>
  <si>
    <t>Project</t>
  </si>
  <si>
    <t>MOVE</t>
  </si>
  <si>
    <t>By</t>
  </si>
  <si>
    <t>With</t>
  </si>
  <si>
    <t>Date</t>
  </si>
  <si>
    <t>Sheet</t>
  </si>
  <si>
    <t xml:space="preserve"> MATERIAL CLASSES</t>
  </si>
  <si>
    <t>MOVEMENT SUMMARY</t>
  </si>
  <si>
    <t>MEASUREMENT</t>
  </si>
  <si>
    <t>Intensity</t>
  </si>
  <si>
    <t>Rating</t>
  </si>
  <si>
    <t>Transp. Work</t>
  </si>
  <si>
    <t>Check Totals</t>
  </si>
  <si>
    <t>Physical Situation of the Route</t>
  </si>
  <si>
    <t>Code</t>
  </si>
  <si>
    <t>Condition(s), Situation(s) of the Move, or other explanation notes</t>
  </si>
  <si>
    <t>Ref.</t>
  </si>
  <si>
    <t>a</t>
  </si>
  <si>
    <t>b</t>
  </si>
  <si>
    <t>c</t>
  </si>
  <si>
    <t>d</t>
  </si>
  <si>
    <t>e</t>
  </si>
  <si>
    <t>Physical Situation</t>
  </si>
  <si>
    <t>Intensity,           Condition</t>
  </si>
  <si>
    <t>Rating, T.W.</t>
  </si>
  <si>
    <t>f</t>
  </si>
  <si>
    <t>Distance in ______</t>
  </si>
  <si>
    <t>ROUTE TOTAL</t>
  </si>
  <si>
    <t>RATING</t>
  </si>
  <si>
    <t>Intensity in</t>
  </si>
  <si>
    <t>Transport Work in</t>
  </si>
  <si>
    <t>Intensity of Material Movement</t>
  </si>
  <si>
    <t>recorded in</t>
  </si>
  <si>
    <t>of</t>
  </si>
</sst>
</file>

<file path=xl/styles.xml><?xml version="1.0" encoding="utf-8"?>
<styleSheet xmlns="http://schemas.openxmlformats.org/spreadsheetml/2006/main">
  <numFmts count="1">
    <numFmt numFmtId="167" formatCode="0.0%"/>
  </numFmts>
  <fonts count="14">
    <font>
      <sz val="10"/>
      <name val="Arial"/>
    </font>
    <font>
      <b/>
      <sz val="10"/>
      <name val="Arial"/>
    </font>
    <font>
      <sz val="10"/>
      <name val="Arial"/>
      <family val="2"/>
    </font>
    <font>
      <sz val="8"/>
      <name val="Arial"/>
      <family val="2"/>
    </font>
    <font>
      <sz val="9"/>
      <name val="Arial"/>
      <family val="2"/>
    </font>
    <font>
      <sz val="10"/>
      <name val="Arial"/>
      <family val="2"/>
    </font>
    <font>
      <sz val="14"/>
      <name val="Arial"/>
      <family val="2"/>
    </font>
    <font>
      <b/>
      <sz val="12"/>
      <name val="Arial"/>
      <family val="2"/>
    </font>
    <font>
      <i/>
      <sz val="10"/>
      <name val="Arial"/>
      <family val="2"/>
    </font>
    <font>
      <i/>
      <sz val="9"/>
      <name val="Arial"/>
      <family val="2"/>
    </font>
    <font>
      <i/>
      <sz val="8"/>
      <name val="Arial"/>
      <family val="2"/>
    </font>
    <font>
      <i/>
      <sz val="10"/>
      <name val="Arial Narrow"/>
      <family val="2"/>
    </font>
    <font>
      <i/>
      <sz val="7"/>
      <name val="Arial"/>
      <family val="2"/>
    </font>
    <font>
      <i/>
      <sz val="11"/>
      <name val="Arial"/>
      <family val="2"/>
    </font>
  </fonts>
  <fills count="3">
    <fill>
      <patternFill patternType="none"/>
    </fill>
    <fill>
      <patternFill patternType="gray125"/>
    </fill>
    <fill>
      <patternFill patternType="solid">
        <fgColor indexed="10"/>
        <bgColor indexed="64"/>
      </patternFill>
    </fill>
  </fills>
  <borders count="80">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diagonalDown="1">
      <left style="thin">
        <color indexed="64"/>
      </left>
      <right style="medium">
        <color indexed="64"/>
      </right>
      <top style="medium">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left/>
      <right style="medium">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199">
    <xf numFmtId="0" fontId="0" fillId="0" borderId="0" xfId="0"/>
    <xf numFmtId="49" fontId="0" fillId="0" borderId="0" xfId="0" applyNumberFormat="1"/>
    <xf numFmtId="0" fontId="3" fillId="0" borderId="0" xfId="0" applyFont="1"/>
    <xf numFmtId="0" fontId="3" fillId="0" borderId="0" xfId="0" applyFont="1" applyBorder="1"/>
    <xf numFmtId="0" fontId="0" fillId="0" borderId="1" xfId="0" applyBorder="1"/>
    <xf numFmtId="49" fontId="0" fillId="0" borderId="2" xfId="0" applyNumberFormat="1" applyBorder="1"/>
    <xf numFmtId="0" fontId="0" fillId="0" borderId="0" xfId="0" applyBorder="1"/>
    <xf numFmtId="0" fontId="0" fillId="0" borderId="3" xfId="0" applyBorder="1"/>
    <xf numFmtId="0" fontId="0" fillId="0" borderId="4" xfId="0" applyBorder="1"/>
    <xf numFmtId="0" fontId="1" fillId="0" borderId="0" xfId="0" applyFont="1"/>
    <xf numFmtId="49" fontId="1" fillId="0" borderId="0" xfId="0" applyNumberFormat="1" applyFont="1"/>
    <xf numFmtId="49" fontId="3" fillId="0" borderId="1" xfId="0" applyNumberFormat="1" applyFont="1" applyBorder="1" applyAlignment="1">
      <alignment horizontal="centerContinuous"/>
    </xf>
    <xf numFmtId="49" fontId="3" fillId="0" borderId="0" xfId="0" applyNumberFormat="1" applyFont="1" applyBorder="1"/>
    <xf numFmtId="0" fontId="1" fillId="0" borderId="5" xfId="0" applyFont="1" applyBorder="1" applyAlignment="1">
      <alignment horizontal="centerContinuous"/>
    </xf>
    <xf numFmtId="0" fontId="1" fillId="0" borderId="1" xfId="0" applyFont="1" applyBorder="1" applyAlignment="1">
      <alignment horizontal="centerContinuous"/>
    </xf>
    <xf numFmtId="0" fontId="3" fillId="0" borderId="0" xfId="0" applyFont="1" applyBorder="1" applyAlignment="1">
      <alignment horizontal="left"/>
    </xf>
    <xf numFmtId="49" fontId="0" fillId="0" borderId="0" xfId="0" applyNumberFormat="1" applyBorder="1" applyAlignment="1">
      <alignment horizontal="center"/>
    </xf>
    <xf numFmtId="49" fontId="0" fillId="0" borderId="6" xfId="0" applyNumberFormat="1" applyBorder="1" applyAlignment="1">
      <alignment horizontal="center"/>
    </xf>
    <xf numFmtId="49" fontId="1" fillId="0" borderId="5" xfId="0" applyNumberFormat="1" applyFont="1" applyBorder="1" applyAlignment="1">
      <alignment horizontal="left"/>
    </xf>
    <xf numFmtId="49" fontId="1" fillId="0" borderId="2" xfId="0" applyNumberFormat="1" applyFont="1" applyBorder="1" applyAlignment="1">
      <alignment horizontal="left"/>
    </xf>
    <xf numFmtId="49" fontId="3" fillId="0" borderId="0" xfId="0" applyNumberFormat="1" applyFont="1" applyBorder="1" applyAlignment="1"/>
    <xf numFmtId="49" fontId="1" fillId="0" borderId="1" xfId="0" applyNumberFormat="1" applyFont="1" applyBorder="1" applyAlignment="1">
      <alignment horizontal="left"/>
    </xf>
    <xf numFmtId="49" fontId="1" fillId="0" borderId="0" xfId="0" applyNumberFormat="1" applyFont="1" applyBorder="1" applyAlignment="1">
      <alignment horizontal="left"/>
    </xf>
    <xf numFmtId="49" fontId="0" fillId="0" borderId="0" xfId="0" applyNumberFormat="1" applyBorder="1"/>
    <xf numFmtId="49" fontId="0" fillId="0" borderId="1" xfId="0" applyNumberFormat="1" applyBorder="1" applyAlignment="1">
      <alignment horizontal="center"/>
    </xf>
    <xf numFmtId="49" fontId="0" fillId="0" borderId="3" xfId="0" applyNumberFormat="1" applyBorder="1" applyAlignment="1">
      <alignment horizontal="center"/>
    </xf>
    <xf numFmtId="49" fontId="0" fillId="0" borderId="7" xfId="0" applyNumberFormat="1" applyBorder="1"/>
    <xf numFmtId="49" fontId="3" fillId="0" borderId="8" xfId="0" applyNumberFormat="1" applyFont="1" applyBorder="1"/>
    <xf numFmtId="49" fontId="3" fillId="0" borderId="9" xfId="0" applyNumberFormat="1" applyFont="1" applyBorder="1" applyAlignment="1"/>
    <xf numFmtId="49" fontId="0" fillId="0" borderId="10" xfId="0" applyNumberFormat="1" applyBorder="1"/>
    <xf numFmtId="49" fontId="3" fillId="0" borderId="11" xfId="0" applyNumberFormat="1" applyFont="1" applyBorder="1"/>
    <xf numFmtId="49" fontId="3" fillId="0" borderId="12" xfId="0" applyNumberFormat="1" applyFont="1" applyBorder="1"/>
    <xf numFmtId="49" fontId="0" fillId="0" borderId="8" xfId="0" applyNumberFormat="1" applyBorder="1"/>
    <xf numFmtId="49" fontId="0" fillId="0" borderId="11" xfId="0" applyNumberFormat="1" applyBorder="1"/>
    <xf numFmtId="0" fontId="1" fillId="0" borderId="5" xfId="0" applyFont="1" applyFill="1" applyBorder="1" applyAlignment="1">
      <alignment horizontal="center"/>
    </xf>
    <xf numFmtId="0" fontId="1" fillId="0" borderId="13" xfId="0" applyFont="1" applyFill="1" applyBorder="1" applyAlignment="1">
      <alignment horizontal="center"/>
    </xf>
    <xf numFmtId="0" fontId="1" fillId="0" borderId="2" xfId="0" applyFont="1" applyFill="1" applyBorder="1" applyAlignment="1">
      <alignment horizontal="center"/>
    </xf>
    <xf numFmtId="0" fontId="1" fillId="0" borderId="14" xfId="0" applyFont="1" applyFill="1" applyBorder="1" applyAlignment="1">
      <alignment horizontal="center"/>
    </xf>
    <xf numFmtId="0" fontId="6" fillId="0" borderId="0" xfId="0" applyFont="1" applyAlignment="1">
      <alignment horizontal="center"/>
    </xf>
    <xf numFmtId="0" fontId="1" fillId="0" borderId="7" xfId="0" applyFont="1" applyBorder="1" applyAlignment="1">
      <alignment horizontal="centerContinuous"/>
    </xf>
    <xf numFmtId="0" fontId="0" fillId="0" borderId="15" xfId="0" applyBorder="1" applyAlignment="1">
      <alignment horizontal="centerContinuous"/>
    </xf>
    <xf numFmtId="0" fontId="0" fillId="0" borderId="8" xfId="0" applyBorder="1"/>
    <xf numFmtId="0" fontId="0" fillId="0" borderId="16" xfId="0" applyBorder="1"/>
    <xf numFmtId="0" fontId="1" fillId="0" borderId="17" xfId="0" applyFont="1" applyBorder="1" applyAlignment="1">
      <alignment horizontal="centerContinuous"/>
    </xf>
    <xf numFmtId="0" fontId="5" fillId="0" borderId="18" xfId="0" applyFont="1" applyBorder="1"/>
    <xf numFmtId="0" fontId="5" fillId="0" borderId="19" xfId="0" applyFont="1" applyBorder="1"/>
    <xf numFmtId="0" fontId="5" fillId="0" borderId="0" xfId="0" applyFont="1"/>
    <xf numFmtId="0" fontId="5" fillId="0" borderId="0" xfId="0" applyFont="1" applyAlignment="1">
      <alignment horizontal="center"/>
    </xf>
    <xf numFmtId="0" fontId="0" fillId="0" borderId="20" xfId="0" applyBorder="1"/>
    <xf numFmtId="0" fontId="5" fillId="0" borderId="20" xfId="0" applyFont="1" applyBorder="1" applyAlignment="1">
      <alignment horizontal="center"/>
    </xf>
    <xf numFmtId="0" fontId="0" fillId="0" borderId="20" xfId="0" applyBorder="1" applyAlignment="1">
      <alignment horizontal="center"/>
    </xf>
    <xf numFmtId="0" fontId="6" fillId="0" borderId="0" xfId="0" applyFont="1" applyBorder="1" applyAlignment="1">
      <alignment horizont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6" fillId="0" borderId="27" xfId="0" applyFont="1" applyBorder="1" applyAlignment="1">
      <alignment horizontal="center"/>
    </xf>
    <xf numFmtId="0" fontId="6" fillId="0" borderId="28" xfId="0" applyFont="1" applyBorder="1" applyAlignment="1">
      <alignment horizontal="center"/>
    </xf>
    <xf numFmtId="0" fontId="0" fillId="0" borderId="2" xfId="0" applyBorder="1" applyAlignment="1">
      <alignment horizontal="center" vertical="top" wrapText="1"/>
    </xf>
    <xf numFmtId="0" fontId="0" fillId="0" borderId="29" xfId="0" applyBorder="1" applyAlignment="1">
      <alignment horizontal="center" vertical="top" wrapText="1"/>
    </xf>
    <xf numFmtId="0" fontId="4" fillId="0" borderId="8" xfId="0" applyFont="1" applyBorder="1" applyAlignment="1">
      <alignment horizontal="center" textRotation="90" wrapText="1"/>
    </xf>
    <xf numFmtId="0" fontId="4" fillId="0" borderId="30" xfId="0" applyFont="1" applyBorder="1" applyAlignment="1">
      <alignment horizontal="center" textRotation="90" wrapText="1"/>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0" fillId="0" borderId="23" xfId="0" applyBorder="1" applyAlignment="1">
      <alignment horizontal="right"/>
    </xf>
    <xf numFmtId="0" fontId="0" fillId="0" borderId="9" xfId="0" applyBorder="1" applyAlignment="1">
      <alignment horizontal="center" wrapText="1"/>
    </xf>
    <xf numFmtId="0" fontId="5" fillId="0" borderId="34" xfId="0" applyFont="1" applyBorder="1" applyAlignment="1">
      <alignment horizontal="center"/>
    </xf>
    <xf numFmtId="0" fontId="0" fillId="0" borderId="12" xfId="0" applyBorder="1" applyAlignment="1">
      <alignment horizontal="center" wrapText="1"/>
    </xf>
    <xf numFmtId="0" fontId="0" fillId="2" borderId="0" xfId="0" applyFill="1"/>
    <xf numFmtId="0" fontId="0" fillId="0" borderId="0" xfId="0" applyFill="1"/>
    <xf numFmtId="49" fontId="0" fillId="0" borderId="5" xfId="0" applyNumberFormat="1" applyBorder="1" applyAlignment="1">
      <alignment horizontal="center"/>
    </xf>
    <xf numFmtId="49" fontId="0" fillId="0" borderId="2" xfId="0" applyNumberFormat="1" applyBorder="1" applyAlignment="1">
      <alignment horizontal="center"/>
    </xf>
    <xf numFmtId="167" fontId="0" fillId="0" borderId="0" xfId="1" applyNumberFormat="1" applyFont="1"/>
    <xf numFmtId="167" fontId="0" fillId="0" borderId="0" xfId="0" applyNumberFormat="1"/>
    <xf numFmtId="167" fontId="0" fillId="0" borderId="0" xfId="0" applyNumberFormat="1" applyFill="1"/>
    <xf numFmtId="0" fontId="5" fillId="0" borderId="35" xfId="0" applyFont="1" applyFill="1" applyBorder="1" applyAlignment="1">
      <alignment horizontal="center"/>
    </xf>
    <xf numFmtId="0" fontId="8" fillId="0" borderId="4" xfId="0" applyFont="1" applyBorder="1" applyAlignment="1">
      <alignment horizontal="center"/>
    </xf>
    <xf numFmtId="0" fontId="11" fillId="0" borderId="17" xfId="0" applyFont="1" applyBorder="1" applyAlignment="1">
      <alignment horizontal="left"/>
    </xf>
    <xf numFmtId="0" fontId="11" fillId="0" borderId="36" xfId="0" applyFont="1" applyBorder="1" applyAlignment="1">
      <alignment horizontal="left"/>
    </xf>
    <xf numFmtId="0" fontId="11" fillId="0" borderId="29" xfId="0" applyFont="1" applyBorder="1" applyAlignment="1">
      <alignment horizontal="left"/>
    </xf>
    <xf numFmtId="0" fontId="11" fillId="0" borderId="37" xfId="0" applyFont="1" applyBorder="1" applyAlignment="1">
      <alignment horizontal="left"/>
    </xf>
    <xf numFmtId="0" fontId="11" fillId="0" borderId="37" xfId="0" applyFont="1" applyFill="1" applyBorder="1" applyAlignment="1">
      <alignment horizontal="left"/>
    </xf>
    <xf numFmtId="0" fontId="11" fillId="0" borderId="36" xfId="0" applyFont="1" applyFill="1" applyBorder="1" applyAlignment="1">
      <alignment horizontal="left"/>
    </xf>
    <xf numFmtId="0" fontId="8" fillId="0" borderId="1" xfId="0" applyFont="1" applyBorder="1" applyAlignment="1">
      <alignment horizontal="center"/>
    </xf>
    <xf numFmtId="0" fontId="8" fillId="0" borderId="0" xfId="0" applyFont="1" applyBorder="1" applyAlignment="1">
      <alignment horizontal="center"/>
    </xf>
    <xf numFmtId="0" fontId="8" fillId="0" borderId="38" xfId="0" applyFont="1" applyBorder="1" applyAlignment="1">
      <alignment horizontal="center"/>
    </xf>
    <xf numFmtId="0" fontId="8" fillId="0" borderId="38" xfId="0" applyFont="1" applyFill="1" applyBorder="1" applyAlignment="1">
      <alignment horizontal="center"/>
    </xf>
    <xf numFmtId="0" fontId="8" fillId="0" borderId="4" xfId="0" applyFont="1" applyFill="1" applyBorder="1" applyAlignment="1">
      <alignment horizontal="center"/>
    </xf>
    <xf numFmtId="0" fontId="8" fillId="0" borderId="39" xfId="0" applyFont="1" applyFill="1" applyBorder="1" applyAlignment="1">
      <alignment horizontal="center" vertical="top"/>
    </xf>
    <xf numFmtId="0" fontId="8" fillId="0" borderId="40" xfId="0" applyFont="1" applyFill="1" applyBorder="1" applyAlignment="1">
      <alignment horizontal="center"/>
    </xf>
    <xf numFmtId="0" fontId="8" fillId="0" borderId="13" xfId="0" applyFont="1" applyFill="1" applyBorder="1" applyAlignment="1">
      <alignment horizontal="center" vertical="top"/>
    </xf>
    <xf numFmtId="0" fontId="8" fillId="0" borderId="41" xfId="0" applyFont="1" applyFill="1" applyBorder="1" applyAlignment="1">
      <alignment horizontal="center" vertical="top"/>
    </xf>
    <xf numFmtId="0" fontId="8" fillId="0" borderId="42" xfId="0" applyFont="1" applyFill="1" applyBorder="1" applyAlignment="1">
      <alignment horizontal="center"/>
    </xf>
    <xf numFmtId="0" fontId="8" fillId="0" borderId="14" xfId="0" applyFont="1" applyFill="1" applyBorder="1" applyAlignment="1">
      <alignment horizontal="center" vertical="top"/>
    </xf>
    <xf numFmtId="0" fontId="8" fillId="0" borderId="43" xfId="0" applyFont="1" applyFill="1" applyBorder="1" applyAlignment="1">
      <alignment horizontal="center" vertical="top"/>
    </xf>
    <xf numFmtId="0" fontId="8" fillId="0" borderId="44" xfId="0" applyFont="1" applyFill="1" applyBorder="1" applyAlignment="1">
      <alignment horizontal="center"/>
    </xf>
    <xf numFmtId="0" fontId="8" fillId="0" borderId="45" xfId="0" applyFont="1" applyFill="1" applyBorder="1" applyAlignment="1">
      <alignment horizontal="center"/>
    </xf>
    <xf numFmtId="0" fontId="9" fillId="0" borderId="46" xfId="0" applyFont="1" applyFill="1" applyBorder="1" applyAlignment="1">
      <alignment horizontal="center"/>
    </xf>
    <xf numFmtId="0" fontId="9" fillId="0" borderId="47" xfId="0" applyFont="1" applyFill="1" applyBorder="1" applyAlignment="1">
      <alignment horizontal="center"/>
    </xf>
    <xf numFmtId="0" fontId="10" fillId="0" borderId="5" xfId="0" applyFont="1" applyBorder="1" applyAlignment="1">
      <alignment horizontal="center"/>
    </xf>
    <xf numFmtId="0" fontId="8" fillId="0" borderId="48" xfId="0" applyFont="1" applyBorder="1" applyAlignment="1">
      <alignment horizontal="center"/>
    </xf>
    <xf numFmtId="0" fontId="12" fillId="0" borderId="5" xfId="0" applyFont="1" applyBorder="1" applyAlignment="1">
      <alignment horizontal="center"/>
    </xf>
    <xf numFmtId="0" fontId="8" fillId="0" borderId="33" xfId="0" applyFont="1" applyBorder="1" applyAlignment="1">
      <alignment horizontal="center"/>
    </xf>
    <xf numFmtId="0" fontId="8" fillId="0" borderId="0" xfId="0" applyFont="1" applyFill="1" applyBorder="1" applyAlignment="1">
      <alignment horizontal="center"/>
    </xf>
    <xf numFmtId="0" fontId="11" fillId="0" borderId="29" xfId="0" applyFont="1" applyFill="1" applyBorder="1" applyAlignment="1">
      <alignment horizontal="left"/>
    </xf>
    <xf numFmtId="0" fontId="0" fillId="0" borderId="1" xfId="0" applyBorder="1" applyAlignment="1">
      <alignment horizontal="centerContinuous"/>
    </xf>
    <xf numFmtId="0" fontId="6" fillId="0" borderId="2" xfId="0" applyFont="1" applyBorder="1" applyAlignment="1">
      <alignment horizontal="center"/>
    </xf>
    <xf numFmtId="0" fontId="8" fillId="0" borderId="2" xfId="0" applyFont="1" applyBorder="1" applyAlignment="1">
      <alignment horizontal="center"/>
    </xf>
    <xf numFmtId="0" fontId="0" fillId="0" borderId="49" xfId="0" applyBorder="1" applyAlignment="1">
      <alignment horizontal="center"/>
    </xf>
    <xf numFmtId="0" fontId="1" fillId="0" borderId="50" xfId="0" applyFont="1" applyFill="1" applyBorder="1" applyAlignment="1">
      <alignment horizontal="center"/>
    </xf>
    <xf numFmtId="0" fontId="8" fillId="0" borderId="49" xfId="0" applyFont="1" applyBorder="1" applyAlignment="1">
      <alignment horizontal="center"/>
    </xf>
    <xf numFmtId="0" fontId="11" fillId="0" borderId="51" xfId="0" applyFont="1" applyBorder="1" applyAlignment="1">
      <alignment horizontal="left"/>
    </xf>
    <xf numFmtId="0" fontId="1" fillId="0" borderId="6" xfId="0" applyFont="1" applyFill="1" applyBorder="1" applyAlignment="1">
      <alignment horizontal="center"/>
    </xf>
    <xf numFmtId="0" fontId="8" fillId="0" borderId="3" xfId="0" applyFont="1" applyBorder="1" applyAlignment="1">
      <alignment horizontal="center"/>
    </xf>
    <xf numFmtId="0" fontId="11" fillId="0" borderId="52" xfId="0" applyFont="1" applyBorder="1" applyAlignment="1">
      <alignment horizontal="left"/>
    </xf>
    <xf numFmtId="0" fontId="8" fillId="0" borderId="6" xfId="0" applyFont="1" applyFill="1" applyBorder="1" applyAlignment="1">
      <alignment horizontal="center" vertical="top"/>
    </xf>
    <xf numFmtId="0" fontId="9" fillId="0" borderId="53" xfId="0" applyFont="1" applyFill="1" applyBorder="1" applyAlignment="1">
      <alignment horizontal="center"/>
    </xf>
    <xf numFmtId="0" fontId="8" fillId="0" borderId="54" xfId="0" applyFont="1" applyFill="1" applyBorder="1" applyAlignment="1">
      <alignment horizontal="center" vertical="top"/>
    </xf>
    <xf numFmtId="0" fontId="9" fillId="0" borderId="55" xfId="0" applyFont="1" applyFill="1" applyBorder="1" applyAlignment="1">
      <alignment horizontal="center"/>
    </xf>
    <xf numFmtId="0" fontId="8" fillId="0" borderId="4" xfId="0" applyFont="1" applyBorder="1" applyAlignment="1">
      <alignment horizontal="left"/>
    </xf>
    <xf numFmtId="0" fontId="8" fillId="0" borderId="23" xfId="0" applyFont="1" applyBorder="1" applyAlignment="1">
      <alignment horizontal="left"/>
    </xf>
    <xf numFmtId="0" fontId="5" fillId="0" borderId="19" xfId="0" applyFont="1" applyBorder="1" applyAlignment="1">
      <alignment horizontal="center" textRotation="90"/>
    </xf>
    <xf numFmtId="0" fontId="5" fillId="0" borderId="29" xfId="0" applyFont="1" applyBorder="1" applyAlignment="1">
      <alignment horizontal="center" textRotation="90"/>
    </xf>
    <xf numFmtId="0" fontId="5" fillId="0" borderId="70" xfId="0" applyFont="1" applyBorder="1" applyAlignment="1">
      <alignment horizontal="center" textRotation="90"/>
    </xf>
    <xf numFmtId="0" fontId="5" fillId="0" borderId="52" xfId="0" applyFont="1" applyBorder="1" applyAlignment="1">
      <alignment horizontal="center" textRotation="90"/>
    </xf>
    <xf numFmtId="0" fontId="13" fillId="0" borderId="74" xfId="0" applyFont="1" applyFill="1" applyBorder="1" applyAlignment="1">
      <alignment horizontal="center"/>
    </xf>
    <xf numFmtId="0" fontId="13" fillId="0" borderId="17" xfId="0" applyFont="1" applyFill="1" applyBorder="1" applyAlignment="1">
      <alignment horizontal="center"/>
    </xf>
    <xf numFmtId="0" fontId="13" fillId="0" borderId="18" xfId="0" applyFont="1" applyFill="1" applyBorder="1" applyAlignment="1">
      <alignment horizontal="center"/>
    </xf>
    <xf numFmtId="0" fontId="13" fillId="0" borderId="36" xfId="0" applyFont="1" applyFill="1" applyBorder="1" applyAlignment="1">
      <alignment horizontal="center"/>
    </xf>
    <xf numFmtId="14" fontId="8" fillId="0" borderId="23" xfId="0" applyNumberFormat="1" applyFont="1" applyBorder="1" applyAlignment="1">
      <alignment horizontal="center"/>
    </xf>
    <xf numFmtId="0" fontId="0" fillId="0" borderId="78" xfId="0" applyBorder="1" applyAlignment="1">
      <alignment horizontal="left"/>
    </xf>
    <xf numFmtId="0" fontId="0" fillId="0" borderId="23" xfId="0" applyBorder="1" applyAlignment="1">
      <alignment horizontal="left"/>
    </xf>
    <xf numFmtId="0" fontId="0" fillId="0" borderId="79" xfId="0" applyBorder="1" applyAlignment="1">
      <alignment horizontal="left"/>
    </xf>
    <xf numFmtId="0" fontId="3" fillId="0" borderId="23" xfId="0" applyFont="1" applyBorder="1" applyAlignment="1">
      <alignment horizontal="left"/>
    </xf>
    <xf numFmtId="0" fontId="3" fillId="0" borderId="79" xfId="0" applyFont="1" applyBorder="1" applyAlignment="1">
      <alignment horizontal="left"/>
    </xf>
    <xf numFmtId="0" fontId="9" fillId="0" borderId="49" xfId="0" applyFont="1" applyBorder="1" applyAlignment="1">
      <alignment horizontal="left"/>
    </xf>
    <xf numFmtId="0" fontId="9" fillId="0" borderId="75" xfId="0" applyFont="1" applyBorder="1" applyAlignment="1">
      <alignment horizontal="left"/>
    </xf>
    <xf numFmtId="0" fontId="9" fillId="0" borderId="78" xfId="0" applyFont="1" applyBorder="1" applyAlignment="1">
      <alignment horizontal="left"/>
    </xf>
    <xf numFmtId="0" fontId="9" fillId="0" borderId="23" xfId="0" applyFont="1" applyBorder="1" applyAlignment="1">
      <alignment horizontal="left"/>
    </xf>
    <xf numFmtId="0" fontId="9" fillId="0" borderId="79" xfId="0" applyFont="1" applyBorder="1" applyAlignment="1">
      <alignment horizontal="left"/>
    </xf>
    <xf numFmtId="0" fontId="0" fillId="0" borderId="78" xfId="0" applyBorder="1" applyAlignment="1">
      <alignment horizontal="center"/>
    </xf>
    <xf numFmtId="0" fontId="0" fillId="0" borderId="23" xfId="0" applyBorder="1" applyAlignment="1">
      <alignment horizontal="center"/>
    </xf>
    <xf numFmtId="0" fontId="0" fillId="0" borderId="79" xfId="0" applyBorder="1" applyAlignment="1">
      <alignment horizontal="center"/>
    </xf>
    <xf numFmtId="0" fontId="5" fillId="0" borderId="49" xfId="0" applyFont="1" applyBorder="1" applyAlignment="1">
      <alignment horizontal="left"/>
    </xf>
    <xf numFmtId="0" fontId="3" fillId="0" borderId="49" xfId="0" applyFont="1" applyBorder="1" applyAlignment="1">
      <alignment horizontal="left"/>
    </xf>
    <xf numFmtId="0" fontId="3" fillId="0" borderId="75" xfId="0" applyFont="1" applyBorder="1" applyAlignment="1">
      <alignment horizontal="left"/>
    </xf>
    <xf numFmtId="49" fontId="7" fillId="0" borderId="0" xfId="0" applyNumberFormat="1" applyFont="1" applyAlignment="1">
      <alignment horizontal="left" vertical="top"/>
    </xf>
    <xf numFmtId="3" fontId="8" fillId="0" borderId="7" xfId="0" applyNumberFormat="1" applyFont="1" applyBorder="1" applyAlignment="1">
      <alignment horizontal="center" vertical="center"/>
    </xf>
    <xf numFmtId="0" fontId="8" fillId="0" borderId="8" xfId="0" applyFont="1" applyBorder="1" applyAlignment="1">
      <alignment horizontal="center" vertical="center"/>
    </xf>
    <xf numFmtId="3" fontId="8" fillId="0" borderId="15" xfId="0" applyNumberFormat="1" applyFont="1" applyBorder="1" applyAlignment="1">
      <alignment horizontal="center" vertical="center"/>
    </xf>
    <xf numFmtId="0" fontId="8" fillId="0" borderId="46" xfId="0" applyFont="1" applyBorder="1" applyAlignment="1">
      <alignment horizontal="center" vertical="center"/>
    </xf>
    <xf numFmtId="3" fontId="8" fillId="0" borderId="66" xfId="0" applyNumberFormat="1" applyFont="1" applyBorder="1" applyAlignment="1">
      <alignment horizontal="center" vertical="center"/>
    </xf>
    <xf numFmtId="0" fontId="8" fillId="0" borderId="65" xfId="0" applyFont="1" applyBorder="1" applyAlignment="1">
      <alignment horizontal="center" vertical="center"/>
    </xf>
    <xf numFmtId="0" fontId="8" fillId="0" borderId="63" xfId="0" applyFont="1" applyBorder="1" applyAlignment="1">
      <alignment horizontal="center" vertical="center"/>
    </xf>
    <xf numFmtId="0" fontId="4" fillId="0" borderId="15" xfId="0" applyFont="1" applyBorder="1" applyAlignment="1">
      <alignment horizontal="center" textRotation="90"/>
    </xf>
    <xf numFmtId="0" fontId="4" fillId="0" borderId="16" xfId="0" applyFont="1" applyBorder="1" applyAlignment="1">
      <alignment horizontal="center" textRotation="90"/>
    </xf>
    <xf numFmtId="0" fontId="4" fillId="0" borderId="76" xfId="0" applyFont="1" applyBorder="1" applyAlignment="1">
      <alignment horizontal="center" textRotation="90"/>
    </xf>
    <xf numFmtId="0" fontId="4" fillId="0" borderId="77" xfId="0" applyFont="1" applyBorder="1" applyAlignment="1">
      <alignment horizontal="center" textRotation="90"/>
    </xf>
    <xf numFmtId="0" fontId="4" fillId="0" borderId="30" xfId="0" applyFont="1" applyBorder="1" applyAlignment="1">
      <alignment horizontal="center" textRotation="90"/>
    </xf>
    <xf numFmtId="0" fontId="4" fillId="0" borderId="71" xfId="0" applyFont="1" applyBorder="1" applyAlignment="1">
      <alignment horizontal="center" textRotation="90"/>
    </xf>
    <xf numFmtId="0" fontId="8" fillId="0" borderId="64" xfId="0" applyFont="1" applyBorder="1" applyAlignment="1">
      <alignment horizontal="center" vertical="center"/>
    </xf>
    <xf numFmtId="0" fontId="13" fillId="0" borderId="69" xfId="0" applyFont="1" applyFill="1" applyBorder="1" applyAlignment="1">
      <alignment horizontal="center"/>
    </xf>
    <xf numFmtId="0" fontId="13" fillId="0" borderId="51" xfId="0" applyFont="1" applyFill="1" applyBorder="1" applyAlignment="1">
      <alignment horizontal="center"/>
    </xf>
    <xf numFmtId="3" fontId="8" fillId="0" borderId="8" xfId="0" applyNumberFormat="1"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2" xfId="0" applyFont="1" applyBorder="1" applyAlignment="1">
      <alignment horizontal="center" vertical="center"/>
    </xf>
    <xf numFmtId="0" fontId="13" fillId="0" borderId="73" xfId="0" applyFont="1" applyFill="1" applyBorder="1" applyAlignment="1">
      <alignment horizontal="center"/>
    </xf>
    <xf numFmtId="0" fontId="13" fillId="0" borderId="37" xfId="0" applyFont="1" applyFill="1" applyBorder="1" applyAlignment="1">
      <alignment horizontal="center"/>
    </xf>
    <xf numFmtId="0" fontId="13" fillId="0" borderId="70" xfId="0" applyFont="1" applyFill="1" applyBorder="1" applyAlignment="1">
      <alignment horizontal="center"/>
    </xf>
    <xf numFmtId="0" fontId="13" fillId="0" borderId="52" xfId="0" applyFont="1" applyFill="1" applyBorder="1" applyAlignment="1">
      <alignment horizontal="center"/>
    </xf>
    <xf numFmtId="0" fontId="8" fillId="0" borderId="9" xfId="0" applyFont="1" applyBorder="1" applyAlignment="1">
      <alignment horizontal="center" vertical="center"/>
    </xf>
    <xf numFmtId="0" fontId="8" fillId="0" borderId="71" xfId="0" applyFont="1" applyBorder="1" applyAlignment="1">
      <alignment horizontal="center" vertical="center"/>
    </xf>
    <xf numFmtId="0" fontId="8" fillId="0" borderId="57" xfId="0" applyFont="1" applyFill="1" applyBorder="1" applyAlignment="1">
      <alignment horizontal="center" vertical="top"/>
    </xf>
    <xf numFmtId="0" fontId="8" fillId="0" borderId="20" xfId="0" applyFont="1" applyFill="1" applyBorder="1" applyAlignment="1">
      <alignment horizontal="center"/>
    </xf>
    <xf numFmtId="0" fontId="8" fillId="0" borderId="72" xfId="0" applyFont="1" applyFill="1" applyBorder="1" applyAlignment="1">
      <alignment horizontal="center" vertical="top"/>
    </xf>
    <xf numFmtId="3" fontId="8" fillId="0" borderId="7"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0" fillId="0" borderId="2" xfId="0" applyBorder="1" applyAlignment="1">
      <alignment horizontal="center"/>
    </xf>
    <xf numFmtId="0" fontId="0" fillId="0" borderId="29" xfId="0" applyBorder="1" applyAlignment="1">
      <alignment horizontal="center"/>
    </xf>
    <xf numFmtId="0" fontId="0" fillId="0" borderId="2" xfId="0" applyBorder="1" applyAlignment="1">
      <alignment horizontal="center" vertical="center" wrapText="1"/>
    </xf>
    <xf numFmtId="0" fontId="0" fillId="0" borderId="29" xfId="0" applyBorder="1" applyAlignment="1">
      <alignment horizontal="center" vertical="center" wrapText="1"/>
    </xf>
    <xf numFmtId="0" fontId="5" fillId="0" borderId="2" xfId="0" applyFont="1" applyBorder="1" applyAlignment="1">
      <alignment horizontal="center"/>
    </xf>
    <xf numFmtId="0" fontId="5" fillId="0" borderId="11" xfId="0" applyFont="1"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8" fillId="0" borderId="61" xfId="0" applyFont="1" applyFill="1" applyBorder="1" applyAlignment="1">
      <alignment horizontal="center"/>
    </xf>
    <xf numFmtId="0" fontId="8" fillId="0" borderId="59" xfId="0" applyFont="1" applyFill="1" applyBorder="1" applyAlignment="1">
      <alignment horizontal="center" vertical="top"/>
    </xf>
    <xf numFmtId="0" fontId="8" fillId="0" borderId="60" xfId="0" applyFont="1" applyFill="1" applyBorder="1" applyAlignment="1">
      <alignment horizontal="center"/>
    </xf>
    <xf numFmtId="0" fontId="8" fillId="0" borderId="56" xfId="0" applyFont="1" applyFill="1" applyBorder="1" applyAlignment="1">
      <alignment horizontal="center" vertical="top"/>
    </xf>
    <xf numFmtId="0" fontId="8" fillId="0" borderId="58" xfId="0" applyFont="1" applyFill="1" applyBorder="1" applyAlignment="1">
      <alignment horizontal="center"/>
    </xf>
    <xf numFmtId="0" fontId="8" fillId="0" borderId="32" xfId="0" applyFont="1" applyFill="1" applyBorder="1" applyAlignment="1">
      <alignment horizontal="center"/>
    </xf>
  </cellXfs>
  <cellStyles count="2">
    <cellStyle name="Normal" xfId="0" builtinId="0"/>
    <cellStyle name="Percent" xfId="1" builtinId="5"/>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11</xdr:row>
      <xdr:rowOff>295275</xdr:rowOff>
    </xdr:from>
    <xdr:to>
      <xdr:col>2</xdr:col>
      <xdr:colOff>209550</xdr:colOff>
      <xdr:row>11</xdr:row>
      <xdr:rowOff>447675</xdr:rowOff>
    </xdr:to>
    <xdr:sp macro="" textlink="">
      <xdr:nvSpPr>
        <xdr:cNvPr id="1633" name="Text 609"/>
        <xdr:cNvSpPr txBox="1">
          <a:spLocks noChangeArrowheads="1"/>
        </xdr:cNvSpPr>
      </xdr:nvSpPr>
      <xdr:spPr bwMode="auto">
        <a:xfrm>
          <a:off x="685800" y="1752600"/>
          <a:ext cx="152400" cy="152400"/>
        </a:xfrm>
        <a:prstGeom prst="rect">
          <a:avLst/>
        </a:prstGeom>
        <a:solidFill>
          <a:srgbClr val="FFFFFF"/>
        </a:solidFill>
        <a:ln w="9525">
          <a:solidFill>
            <a:srgbClr val="000000"/>
          </a:solidFill>
          <a:miter lim="800000"/>
          <a:headEnd/>
          <a:tailEnd/>
        </a:ln>
      </xdr:spPr>
    </xdr:sp>
    <xdr:clientData/>
  </xdr:twoCellAnchor>
  <xdr:twoCellAnchor>
    <xdr:from>
      <xdr:col>2</xdr:col>
      <xdr:colOff>57150</xdr:colOff>
      <xdr:row>11</xdr:row>
      <xdr:rowOff>47625</xdr:rowOff>
    </xdr:from>
    <xdr:to>
      <xdr:col>2</xdr:col>
      <xdr:colOff>209550</xdr:colOff>
      <xdr:row>11</xdr:row>
      <xdr:rowOff>200025</xdr:rowOff>
    </xdr:to>
    <xdr:sp macro="" textlink="">
      <xdr:nvSpPr>
        <xdr:cNvPr id="1634" name="Text 610"/>
        <xdr:cNvSpPr txBox="1">
          <a:spLocks noChangeArrowheads="1"/>
        </xdr:cNvSpPr>
      </xdr:nvSpPr>
      <xdr:spPr bwMode="auto">
        <a:xfrm>
          <a:off x="685800" y="1504950"/>
          <a:ext cx="152400" cy="152400"/>
        </a:xfrm>
        <a:prstGeom prst="rect">
          <a:avLst/>
        </a:prstGeom>
        <a:noFill/>
        <a:ln w="9525">
          <a:solidFill>
            <a:srgbClr val="000000"/>
          </a:solidFill>
          <a:miter lim="800000"/>
          <a:headEnd/>
          <a:tailEnd/>
        </a:ln>
      </xdr:spPr>
    </xdr:sp>
    <xdr:clientData/>
  </xdr:twoCellAnchor>
  <xdr:twoCellAnchor>
    <xdr:from>
      <xdr:col>2</xdr:col>
      <xdr:colOff>257175</xdr:colOff>
      <xdr:row>11</xdr:row>
      <xdr:rowOff>295275</xdr:rowOff>
    </xdr:from>
    <xdr:to>
      <xdr:col>2</xdr:col>
      <xdr:colOff>1152525</xdr:colOff>
      <xdr:row>11</xdr:row>
      <xdr:rowOff>447675</xdr:rowOff>
    </xdr:to>
    <xdr:sp macro="" textlink="">
      <xdr:nvSpPr>
        <xdr:cNvPr id="1635" name="Text 611"/>
        <xdr:cNvSpPr txBox="1">
          <a:spLocks noChangeArrowheads="1"/>
        </xdr:cNvSpPr>
      </xdr:nvSpPr>
      <xdr:spPr bwMode="auto">
        <a:xfrm>
          <a:off x="885825" y="1752600"/>
          <a:ext cx="895350" cy="1524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Both Directions</a:t>
          </a:r>
        </a:p>
      </xdr:txBody>
    </xdr:sp>
    <xdr:clientData/>
  </xdr:twoCellAnchor>
  <xdr:twoCellAnchor>
    <xdr:from>
      <xdr:col>2</xdr:col>
      <xdr:colOff>257175</xdr:colOff>
      <xdr:row>11</xdr:row>
      <xdr:rowOff>47625</xdr:rowOff>
    </xdr:from>
    <xdr:to>
      <xdr:col>2</xdr:col>
      <xdr:colOff>1123950</xdr:colOff>
      <xdr:row>11</xdr:row>
      <xdr:rowOff>200025</xdr:rowOff>
    </xdr:to>
    <xdr:sp macro="" textlink="">
      <xdr:nvSpPr>
        <xdr:cNvPr id="1636" name="Text 612"/>
        <xdr:cNvSpPr txBox="1">
          <a:spLocks noChangeArrowheads="1"/>
        </xdr:cNvSpPr>
      </xdr:nvSpPr>
      <xdr:spPr bwMode="auto">
        <a:xfrm>
          <a:off x="885825" y="1504950"/>
          <a:ext cx="866775" cy="1524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From - To</a:t>
          </a:r>
        </a:p>
      </xdr:txBody>
    </xdr:sp>
    <xdr:clientData/>
  </xdr:twoCellAnchor>
  <xdr:twoCellAnchor>
    <xdr:from>
      <xdr:col>2</xdr:col>
      <xdr:colOff>57150</xdr:colOff>
      <xdr:row>8</xdr:row>
      <xdr:rowOff>38100</xdr:rowOff>
    </xdr:from>
    <xdr:to>
      <xdr:col>2</xdr:col>
      <xdr:colOff>1152525</xdr:colOff>
      <xdr:row>9</xdr:row>
      <xdr:rowOff>161925</xdr:rowOff>
    </xdr:to>
    <xdr:sp macro="" textlink="">
      <xdr:nvSpPr>
        <xdr:cNvPr id="1637" name="Text 613"/>
        <xdr:cNvSpPr txBox="1">
          <a:spLocks noChangeArrowheads="1"/>
        </xdr:cNvSpPr>
      </xdr:nvSpPr>
      <xdr:spPr bwMode="auto">
        <a:xfrm>
          <a:off x="685800" y="952500"/>
          <a:ext cx="1095375" cy="3524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ROUTES</a:t>
          </a:r>
        </a:p>
        <a:p>
          <a:pPr algn="ctr" rtl="0">
            <a:defRPr sz="1000"/>
          </a:pPr>
          <a:r>
            <a:rPr lang="en-US" sz="1000" b="0" i="0" u="none" strike="noStrike" baseline="0">
              <a:solidFill>
                <a:srgbClr val="000000"/>
              </a:solidFill>
              <a:latin typeface="Arial"/>
              <a:cs typeface="Arial"/>
            </a:rPr>
            <a:t>Activity Name</a:t>
          </a:r>
        </a:p>
      </xdr:txBody>
    </xdr:sp>
    <xdr:clientData/>
  </xdr:twoCellAnchor>
  <xdr:twoCellAnchor>
    <xdr:from>
      <xdr:col>2</xdr:col>
      <xdr:colOff>723900</xdr:colOff>
      <xdr:row>6</xdr:row>
      <xdr:rowOff>76200</xdr:rowOff>
    </xdr:from>
    <xdr:to>
      <xdr:col>4</xdr:col>
      <xdr:colOff>342900</xdr:colOff>
      <xdr:row>6</xdr:row>
      <xdr:rowOff>76200</xdr:rowOff>
    </xdr:to>
    <xdr:sp macro="" textlink="">
      <xdr:nvSpPr>
        <xdr:cNvPr id="1652" name="Line 628"/>
        <xdr:cNvSpPr>
          <a:spLocks noChangeShapeType="1"/>
        </xdr:cNvSpPr>
      </xdr:nvSpPr>
      <xdr:spPr bwMode="auto">
        <a:xfrm>
          <a:off x="1352550" y="771525"/>
          <a:ext cx="1295400" cy="0"/>
        </a:xfrm>
        <a:prstGeom prst="line">
          <a:avLst/>
        </a:prstGeom>
        <a:noFill/>
        <a:ln w="9525">
          <a:solidFill>
            <a:srgbClr val="000000"/>
          </a:solidFill>
          <a:round/>
          <a:headEnd/>
          <a:tailEnd type="triangle" w="sm" len="lg"/>
        </a:ln>
      </xdr:spPr>
    </xdr:sp>
    <xdr:clientData/>
  </xdr:twoCellAnchor>
  <xdr:twoCellAnchor>
    <xdr:from>
      <xdr:col>2</xdr:col>
      <xdr:colOff>1238250</xdr:colOff>
      <xdr:row>3</xdr:row>
      <xdr:rowOff>0</xdr:rowOff>
    </xdr:from>
    <xdr:to>
      <xdr:col>4</xdr:col>
      <xdr:colOff>0</xdr:colOff>
      <xdr:row>3</xdr:row>
      <xdr:rowOff>0</xdr:rowOff>
    </xdr:to>
    <xdr:sp macro="" textlink="">
      <xdr:nvSpPr>
        <xdr:cNvPr id="1774" name="Line 750"/>
        <xdr:cNvSpPr>
          <a:spLocks noChangeShapeType="1"/>
        </xdr:cNvSpPr>
      </xdr:nvSpPr>
      <xdr:spPr bwMode="auto">
        <a:xfrm>
          <a:off x="1866900" y="428625"/>
          <a:ext cx="438150" cy="0"/>
        </a:xfrm>
        <a:prstGeom prst="line">
          <a:avLst/>
        </a:prstGeom>
        <a:noFill/>
        <a:ln w="9525">
          <a:solidFill>
            <a:srgbClr val="000000"/>
          </a:solidFill>
          <a:round/>
          <a:headEnd/>
          <a:tailEnd type="triangle" w="sm" len="lg"/>
        </a:ln>
      </xdr:spPr>
    </xdr:sp>
    <xdr:clientData/>
  </xdr:twoCellAnchor>
  <xdr:twoCellAnchor>
    <xdr:from>
      <xdr:col>2</xdr:col>
      <xdr:colOff>1076325</xdr:colOff>
      <xdr:row>0</xdr:row>
      <xdr:rowOff>28575</xdr:rowOff>
    </xdr:from>
    <xdr:to>
      <xdr:col>6</xdr:col>
      <xdr:colOff>361950</xdr:colOff>
      <xdr:row>3</xdr:row>
      <xdr:rowOff>142875</xdr:rowOff>
    </xdr:to>
    <xdr:sp macro="" textlink="">
      <xdr:nvSpPr>
        <xdr:cNvPr id="1777" name="Drawing 753"/>
        <xdr:cNvSpPr>
          <a:spLocks/>
        </xdr:cNvSpPr>
      </xdr:nvSpPr>
      <xdr:spPr bwMode="auto">
        <a:xfrm>
          <a:off x="1704975" y="28575"/>
          <a:ext cx="1771650" cy="542925"/>
        </a:xfrm>
        <a:custGeom>
          <a:avLst/>
          <a:gdLst/>
          <a:ahLst/>
          <a:cxnLst>
            <a:cxn ang="0">
              <a:pos x="8135" y="468"/>
            </a:cxn>
            <a:cxn ang="0">
              <a:pos x="7509" y="624"/>
            </a:cxn>
            <a:cxn ang="0">
              <a:pos x="6997" y="1560"/>
            </a:cxn>
            <a:cxn ang="0">
              <a:pos x="5973" y="1404"/>
            </a:cxn>
            <a:cxn ang="0">
              <a:pos x="5518" y="2341"/>
            </a:cxn>
            <a:cxn ang="0">
              <a:pos x="4380" y="2341"/>
            </a:cxn>
            <a:cxn ang="0">
              <a:pos x="3698" y="3745"/>
            </a:cxn>
            <a:cxn ang="0">
              <a:pos x="2788" y="4369"/>
            </a:cxn>
            <a:cxn ang="0">
              <a:pos x="2332" y="4681"/>
            </a:cxn>
            <a:cxn ang="0">
              <a:pos x="1422" y="4837"/>
            </a:cxn>
            <a:cxn ang="0">
              <a:pos x="740" y="5617"/>
            </a:cxn>
            <a:cxn ang="0">
              <a:pos x="512" y="8894"/>
            </a:cxn>
            <a:cxn ang="0">
              <a:pos x="114" y="9674"/>
            </a:cxn>
            <a:cxn ang="0">
              <a:pos x="228" y="11547"/>
            </a:cxn>
            <a:cxn ang="0">
              <a:pos x="853" y="11859"/>
            </a:cxn>
            <a:cxn ang="0">
              <a:pos x="1195" y="15448"/>
            </a:cxn>
            <a:cxn ang="0">
              <a:pos x="2276" y="15604"/>
            </a:cxn>
            <a:cxn ang="0">
              <a:pos x="2788" y="14980"/>
            </a:cxn>
            <a:cxn ang="0">
              <a:pos x="4267" y="15916"/>
            </a:cxn>
            <a:cxn ang="0">
              <a:pos x="5404" y="15448"/>
            </a:cxn>
            <a:cxn ang="0">
              <a:pos x="5973" y="16384"/>
            </a:cxn>
            <a:cxn ang="0">
              <a:pos x="7054" y="15916"/>
            </a:cxn>
            <a:cxn ang="0">
              <a:pos x="8363" y="15136"/>
            </a:cxn>
            <a:cxn ang="0">
              <a:pos x="9159" y="15760"/>
            </a:cxn>
            <a:cxn ang="0">
              <a:pos x="10183" y="16228"/>
            </a:cxn>
            <a:cxn ang="0">
              <a:pos x="10695" y="15448"/>
            </a:cxn>
            <a:cxn ang="0">
              <a:pos x="11378" y="14824"/>
            </a:cxn>
            <a:cxn ang="0">
              <a:pos x="12516" y="15292"/>
            </a:cxn>
            <a:cxn ang="0">
              <a:pos x="13198" y="14824"/>
            </a:cxn>
            <a:cxn ang="0">
              <a:pos x="13767" y="13575"/>
            </a:cxn>
            <a:cxn ang="0">
              <a:pos x="15132" y="13731"/>
            </a:cxn>
            <a:cxn ang="0">
              <a:pos x="15417" y="12171"/>
            </a:cxn>
            <a:cxn ang="0">
              <a:pos x="15815" y="10611"/>
            </a:cxn>
            <a:cxn ang="0">
              <a:pos x="16270" y="9986"/>
            </a:cxn>
            <a:cxn ang="0">
              <a:pos x="16384" y="7334"/>
            </a:cxn>
            <a:cxn ang="0">
              <a:pos x="15872" y="6554"/>
            </a:cxn>
            <a:cxn ang="0">
              <a:pos x="15701" y="2809"/>
            </a:cxn>
            <a:cxn ang="0">
              <a:pos x="15076" y="1872"/>
            </a:cxn>
            <a:cxn ang="0">
              <a:pos x="13653" y="1248"/>
            </a:cxn>
            <a:cxn ang="0">
              <a:pos x="12857" y="468"/>
            </a:cxn>
            <a:cxn ang="0">
              <a:pos x="12459" y="1560"/>
            </a:cxn>
            <a:cxn ang="0">
              <a:pos x="10923" y="1560"/>
            </a:cxn>
            <a:cxn ang="0">
              <a:pos x="10354" y="312"/>
            </a:cxn>
            <a:cxn ang="0">
              <a:pos x="9444" y="468"/>
            </a:cxn>
            <a:cxn ang="0">
              <a:pos x="8476" y="1404"/>
            </a:cxn>
            <a:cxn ang="0">
              <a:pos x="7737" y="780"/>
            </a:cxn>
            <a:cxn ang="0">
              <a:pos x="7225" y="1248"/>
            </a:cxn>
          </a:cxnLst>
          <a:rect l="0" t="0" r="r" b="b"/>
          <a:pathLst>
            <a:path w="16384" h="16384">
              <a:moveTo>
                <a:pt x="8875" y="1248"/>
              </a:moveTo>
              <a:lnTo>
                <a:pt x="8306" y="780"/>
              </a:lnTo>
              <a:lnTo>
                <a:pt x="8135" y="468"/>
              </a:lnTo>
              <a:lnTo>
                <a:pt x="7908" y="312"/>
              </a:lnTo>
              <a:lnTo>
                <a:pt x="7680" y="312"/>
              </a:lnTo>
              <a:lnTo>
                <a:pt x="7509" y="624"/>
              </a:lnTo>
              <a:lnTo>
                <a:pt x="7339" y="780"/>
              </a:lnTo>
              <a:lnTo>
                <a:pt x="7225" y="1248"/>
              </a:lnTo>
              <a:lnTo>
                <a:pt x="6997" y="1560"/>
              </a:lnTo>
              <a:lnTo>
                <a:pt x="6542" y="1560"/>
              </a:lnTo>
              <a:lnTo>
                <a:pt x="6315" y="1404"/>
              </a:lnTo>
              <a:lnTo>
                <a:pt x="5973" y="1404"/>
              </a:lnTo>
              <a:lnTo>
                <a:pt x="5803" y="1560"/>
              </a:lnTo>
              <a:lnTo>
                <a:pt x="5632" y="1872"/>
              </a:lnTo>
              <a:lnTo>
                <a:pt x="5518" y="2341"/>
              </a:lnTo>
              <a:lnTo>
                <a:pt x="5348" y="2497"/>
              </a:lnTo>
              <a:lnTo>
                <a:pt x="4551" y="2497"/>
              </a:lnTo>
              <a:lnTo>
                <a:pt x="4380" y="2341"/>
              </a:lnTo>
              <a:lnTo>
                <a:pt x="3982" y="2341"/>
              </a:lnTo>
              <a:lnTo>
                <a:pt x="3925" y="2809"/>
              </a:lnTo>
              <a:lnTo>
                <a:pt x="3698" y="3745"/>
              </a:lnTo>
              <a:lnTo>
                <a:pt x="3527" y="4057"/>
              </a:lnTo>
              <a:lnTo>
                <a:pt x="3300" y="4369"/>
              </a:lnTo>
              <a:lnTo>
                <a:pt x="2788" y="4369"/>
              </a:lnTo>
              <a:lnTo>
                <a:pt x="2617" y="4057"/>
              </a:lnTo>
              <a:lnTo>
                <a:pt x="2446" y="4057"/>
              </a:lnTo>
              <a:lnTo>
                <a:pt x="2332" y="4681"/>
              </a:lnTo>
              <a:lnTo>
                <a:pt x="2162" y="4993"/>
              </a:lnTo>
              <a:lnTo>
                <a:pt x="1593" y="4993"/>
              </a:lnTo>
              <a:lnTo>
                <a:pt x="1422" y="4837"/>
              </a:lnTo>
              <a:lnTo>
                <a:pt x="1195" y="4993"/>
              </a:lnTo>
              <a:lnTo>
                <a:pt x="967" y="5461"/>
              </a:lnTo>
              <a:lnTo>
                <a:pt x="740" y="5617"/>
              </a:lnTo>
              <a:lnTo>
                <a:pt x="569" y="6085"/>
              </a:lnTo>
              <a:lnTo>
                <a:pt x="512" y="6554"/>
              </a:lnTo>
              <a:lnTo>
                <a:pt x="512" y="8894"/>
              </a:lnTo>
              <a:lnTo>
                <a:pt x="455" y="9362"/>
              </a:lnTo>
              <a:lnTo>
                <a:pt x="284" y="9362"/>
              </a:lnTo>
              <a:lnTo>
                <a:pt x="114" y="9674"/>
              </a:lnTo>
              <a:lnTo>
                <a:pt x="0" y="10142"/>
              </a:lnTo>
              <a:lnTo>
                <a:pt x="0" y="11547"/>
              </a:lnTo>
              <a:lnTo>
                <a:pt x="228" y="11547"/>
              </a:lnTo>
              <a:lnTo>
                <a:pt x="512" y="11703"/>
              </a:lnTo>
              <a:lnTo>
                <a:pt x="683" y="11859"/>
              </a:lnTo>
              <a:lnTo>
                <a:pt x="853" y="11859"/>
              </a:lnTo>
              <a:lnTo>
                <a:pt x="1024" y="12327"/>
              </a:lnTo>
              <a:lnTo>
                <a:pt x="1024" y="15136"/>
              </a:lnTo>
              <a:lnTo>
                <a:pt x="1195" y="15448"/>
              </a:lnTo>
              <a:lnTo>
                <a:pt x="1536" y="15760"/>
              </a:lnTo>
              <a:lnTo>
                <a:pt x="2105" y="15760"/>
              </a:lnTo>
              <a:lnTo>
                <a:pt x="2276" y="15604"/>
              </a:lnTo>
              <a:lnTo>
                <a:pt x="2389" y="15136"/>
              </a:lnTo>
              <a:lnTo>
                <a:pt x="2560" y="14980"/>
              </a:lnTo>
              <a:lnTo>
                <a:pt x="2788" y="14980"/>
              </a:lnTo>
              <a:lnTo>
                <a:pt x="3129" y="15292"/>
              </a:lnTo>
              <a:lnTo>
                <a:pt x="3470" y="15916"/>
              </a:lnTo>
              <a:lnTo>
                <a:pt x="4267" y="15916"/>
              </a:lnTo>
              <a:lnTo>
                <a:pt x="4494" y="15604"/>
              </a:lnTo>
              <a:lnTo>
                <a:pt x="4665" y="15448"/>
              </a:lnTo>
              <a:lnTo>
                <a:pt x="5404" y="15448"/>
              </a:lnTo>
              <a:lnTo>
                <a:pt x="5632" y="15604"/>
              </a:lnTo>
              <a:lnTo>
                <a:pt x="5803" y="16072"/>
              </a:lnTo>
              <a:lnTo>
                <a:pt x="5973" y="16384"/>
              </a:lnTo>
              <a:lnTo>
                <a:pt x="6713" y="16384"/>
              </a:lnTo>
              <a:lnTo>
                <a:pt x="6884" y="16228"/>
              </a:lnTo>
              <a:lnTo>
                <a:pt x="7054" y="15916"/>
              </a:lnTo>
              <a:lnTo>
                <a:pt x="7168" y="15448"/>
              </a:lnTo>
              <a:lnTo>
                <a:pt x="7339" y="15136"/>
              </a:lnTo>
              <a:lnTo>
                <a:pt x="8363" y="15136"/>
              </a:lnTo>
              <a:lnTo>
                <a:pt x="8647" y="15448"/>
              </a:lnTo>
              <a:lnTo>
                <a:pt x="8818" y="15448"/>
              </a:lnTo>
              <a:lnTo>
                <a:pt x="9159" y="15760"/>
              </a:lnTo>
              <a:lnTo>
                <a:pt x="9387" y="15916"/>
              </a:lnTo>
              <a:lnTo>
                <a:pt x="9557" y="16228"/>
              </a:lnTo>
              <a:lnTo>
                <a:pt x="10183" y="16228"/>
              </a:lnTo>
              <a:lnTo>
                <a:pt x="10354" y="15916"/>
              </a:lnTo>
              <a:lnTo>
                <a:pt x="10524" y="15760"/>
              </a:lnTo>
              <a:lnTo>
                <a:pt x="10695" y="15448"/>
              </a:lnTo>
              <a:lnTo>
                <a:pt x="10980" y="15292"/>
              </a:lnTo>
              <a:lnTo>
                <a:pt x="11150" y="14980"/>
              </a:lnTo>
              <a:lnTo>
                <a:pt x="11378" y="14824"/>
              </a:lnTo>
              <a:lnTo>
                <a:pt x="12117" y="14824"/>
              </a:lnTo>
              <a:lnTo>
                <a:pt x="12288" y="14980"/>
              </a:lnTo>
              <a:lnTo>
                <a:pt x="12516" y="15292"/>
              </a:lnTo>
              <a:lnTo>
                <a:pt x="12857" y="15292"/>
              </a:lnTo>
              <a:lnTo>
                <a:pt x="13028" y="15136"/>
              </a:lnTo>
              <a:lnTo>
                <a:pt x="13198" y="14824"/>
              </a:lnTo>
              <a:lnTo>
                <a:pt x="13255" y="14356"/>
              </a:lnTo>
              <a:lnTo>
                <a:pt x="13596" y="13731"/>
              </a:lnTo>
              <a:lnTo>
                <a:pt x="13767" y="13575"/>
              </a:lnTo>
              <a:lnTo>
                <a:pt x="14791" y="13575"/>
              </a:lnTo>
              <a:lnTo>
                <a:pt x="14962" y="13731"/>
              </a:lnTo>
              <a:lnTo>
                <a:pt x="15132" y="13731"/>
              </a:lnTo>
              <a:lnTo>
                <a:pt x="15360" y="13575"/>
              </a:lnTo>
              <a:lnTo>
                <a:pt x="15360" y="12639"/>
              </a:lnTo>
              <a:lnTo>
                <a:pt x="15417" y="12171"/>
              </a:lnTo>
              <a:lnTo>
                <a:pt x="15417" y="11703"/>
              </a:lnTo>
              <a:lnTo>
                <a:pt x="15474" y="11235"/>
              </a:lnTo>
              <a:lnTo>
                <a:pt x="15815" y="10611"/>
              </a:lnTo>
              <a:lnTo>
                <a:pt x="15986" y="10455"/>
              </a:lnTo>
              <a:lnTo>
                <a:pt x="16156" y="10455"/>
              </a:lnTo>
              <a:lnTo>
                <a:pt x="16270" y="9986"/>
              </a:lnTo>
              <a:lnTo>
                <a:pt x="16327" y="9362"/>
              </a:lnTo>
              <a:lnTo>
                <a:pt x="16384" y="8894"/>
              </a:lnTo>
              <a:lnTo>
                <a:pt x="16384" y="7334"/>
              </a:lnTo>
              <a:lnTo>
                <a:pt x="16213" y="7022"/>
              </a:lnTo>
              <a:lnTo>
                <a:pt x="15986" y="7022"/>
              </a:lnTo>
              <a:lnTo>
                <a:pt x="15872" y="6554"/>
              </a:lnTo>
              <a:lnTo>
                <a:pt x="15815" y="6085"/>
              </a:lnTo>
              <a:lnTo>
                <a:pt x="15815" y="3745"/>
              </a:lnTo>
              <a:lnTo>
                <a:pt x="15701" y="2809"/>
              </a:lnTo>
              <a:lnTo>
                <a:pt x="15531" y="2341"/>
              </a:lnTo>
              <a:lnTo>
                <a:pt x="15360" y="2028"/>
              </a:lnTo>
              <a:lnTo>
                <a:pt x="15076" y="1872"/>
              </a:lnTo>
              <a:lnTo>
                <a:pt x="14905" y="1716"/>
              </a:lnTo>
              <a:lnTo>
                <a:pt x="13881" y="1716"/>
              </a:lnTo>
              <a:lnTo>
                <a:pt x="13653" y="1248"/>
              </a:lnTo>
              <a:lnTo>
                <a:pt x="13540" y="780"/>
              </a:lnTo>
              <a:lnTo>
                <a:pt x="13198" y="468"/>
              </a:lnTo>
              <a:lnTo>
                <a:pt x="12857" y="468"/>
              </a:lnTo>
              <a:lnTo>
                <a:pt x="12686" y="624"/>
              </a:lnTo>
              <a:lnTo>
                <a:pt x="12629" y="1092"/>
              </a:lnTo>
              <a:lnTo>
                <a:pt x="12459" y="1560"/>
              </a:lnTo>
              <a:lnTo>
                <a:pt x="12231" y="1872"/>
              </a:lnTo>
              <a:lnTo>
                <a:pt x="11093" y="1872"/>
              </a:lnTo>
              <a:lnTo>
                <a:pt x="10923" y="1560"/>
              </a:lnTo>
              <a:lnTo>
                <a:pt x="10695" y="1248"/>
              </a:lnTo>
              <a:lnTo>
                <a:pt x="10581" y="780"/>
              </a:lnTo>
              <a:lnTo>
                <a:pt x="10354" y="312"/>
              </a:lnTo>
              <a:lnTo>
                <a:pt x="10069" y="0"/>
              </a:lnTo>
              <a:lnTo>
                <a:pt x="9557" y="0"/>
              </a:lnTo>
              <a:lnTo>
                <a:pt x="9444" y="468"/>
              </a:lnTo>
              <a:lnTo>
                <a:pt x="9273" y="624"/>
              </a:lnTo>
              <a:lnTo>
                <a:pt x="8875" y="1248"/>
              </a:lnTo>
              <a:lnTo>
                <a:pt x="8476" y="1404"/>
              </a:lnTo>
              <a:lnTo>
                <a:pt x="8135" y="1404"/>
              </a:lnTo>
              <a:lnTo>
                <a:pt x="7908" y="1092"/>
              </a:lnTo>
              <a:lnTo>
                <a:pt x="7737" y="780"/>
              </a:lnTo>
              <a:lnTo>
                <a:pt x="7509" y="624"/>
              </a:lnTo>
              <a:lnTo>
                <a:pt x="7339" y="780"/>
              </a:lnTo>
              <a:lnTo>
                <a:pt x="7225" y="1248"/>
              </a:lnTo>
              <a:lnTo>
                <a:pt x="7282" y="1092"/>
              </a:lnTo>
            </a:path>
          </a:pathLst>
        </a:custGeom>
        <a:noFill/>
        <a:ln w="9525">
          <a:solidFill>
            <a:srgbClr val="000000"/>
          </a:solidFill>
          <a:prstDash val="solid"/>
          <a:round/>
          <a:headEnd/>
          <a:tailEnd/>
        </a:ln>
      </xdr:spPr>
    </xdr:sp>
    <xdr:clientData/>
  </xdr:twoCellAnchor>
  <xdr:twoCellAnchor>
    <xdr:from>
      <xdr:col>0</xdr:col>
      <xdr:colOff>28575</xdr:colOff>
      <xdr:row>8</xdr:row>
      <xdr:rowOff>209550</xdr:rowOff>
    </xdr:from>
    <xdr:to>
      <xdr:col>0</xdr:col>
      <xdr:colOff>247650</xdr:colOff>
      <xdr:row>11</xdr:row>
      <xdr:rowOff>457200</xdr:rowOff>
    </xdr:to>
    <xdr:sp macro="" textlink="">
      <xdr:nvSpPr>
        <xdr:cNvPr id="1779" name="Text 755"/>
        <xdr:cNvSpPr txBox="1">
          <a:spLocks noChangeArrowheads="1"/>
        </xdr:cNvSpPr>
      </xdr:nvSpPr>
      <xdr:spPr bwMode="auto">
        <a:xfrm>
          <a:off x="28575" y="1123950"/>
          <a:ext cx="219075" cy="790575"/>
        </a:xfrm>
        <a:prstGeom prst="rect">
          <a:avLst/>
        </a:prstGeom>
        <a:solidFill>
          <a:srgbClr val="FFFFFF"/>
        </a:solidFill>
        <a:ln w="1">
          <a:noFill/>
          <a:miter lim="800000"/>
          <a:headEnd/>
          <a:tailEnd/>
        </a:ln>
      </xdr:spPr>
      <xdr:txBody>
        <a:bodyPr vertOverflow="clip" vert="vert270" wrap="square" lIns="27432" tIns="0" rIns="27432" bIns="22860" anchor="ctr" upright="1"/>
        <a:lstStyle/>
        <a:p>
          <a:pPr algn="l" rtl="0">
            <a:defRPr sz="1000"/>
          </a:pPr>
          <a:r>
            <a:rPr lang="en-US" sz="1000" b="0" i="0" u="none" strike="noStrike" baseline="0">
              <a:solidFill>
                <a:srgbClr val="000000"/>
              </a:solidFill>
              <a:latin typeface="Arial"/>
              <a:cs typeface="Arial"/>
            </a:rPr>
            <a:t>Route No.</a:t>
          </a:r>
        </a:p>
      </xdr:txBody>
    </xdr:sp>
    <xdr:clientData/>
  </xdr:twoCellAnchor>
  <xdr:twoCellAnchor>
    <xdr:from>
      <xdr:col>1</xdr:col>
      <xdr:colOff>47625</xdr:colOff>
      <xdr:row>8</xdr:row>
      <xdr:rowOff>161925</xdr:rowOff>
    </xdr:from>
    <xdr:to>
      <xdr:col>1</xdr:col>
      <xdr:colOff>276225</xdr:colOff>
      <xdr:row>11</xdr:row>
      <xdr:rowOff>447675</xdr:rowOff>
    </xdr:to>
    <xdr:sp macro="" textlink="">
      <xdr:nvSpPr>
        <xdr:cNvPr id="1780" name="Text 756"/>
        <xdr:cNvSpPr txBox="1">
          <a:spLocks noChangeArrowheads="1"/>
        </xdr:cNvSpPr>
      </xdr:nvSpPr>
      <xdr:spPr bwMode="auto">
        <a:xfrm>
          <a:off x="361950" y="1076325"/>
          <a:ext cx="228600" cy="828675"/>
        </a:xfrm>
        <a:prstGeom prst="rect">
          <a:avLst/>
        </a:prstGeom>
        <a:solidFill>
          <a:srgbClr val="FFFFFF"/>
        </a:solidFill>
        <a:ln w="1">
          <a:noFill/>
          <a:miter lim="800000"/>
          <a:headEnd/>
          <a:tailEnd/>
        </a:ln>
      </xdr:spPr>
      <xdr:txBody>
        <a:bodyPr vertOverflow="clip" vert="vert270" wrap="square" lIns="27432" tIns="0" rIns="0" bIns="22860" anchor="t" upright="1"/>
        <a:lstStyle/>
        <a:p>
          <a:pPr algn="l" rtl="0">
            <a:defRPr sz="1000"/>
          </a:pPr>
          <a:r>
            <a:rPr lang="en-US" sz="1000" b="0" i="0" u="none" strike="noStrike" baseline="0">
              <a:solidFill>
                <a:srgbClr val="000000"/>
              </a:solidFill>
              <a:latin typeface="Arial"/>
              <a:cs typeface="Arial"/>
            </a:rPr>
            <a:t>Activity No.</a:t>
          </a:r>
        </a:p>
      </xdr:txBody>
    </xdr:sp>
    <xdr:clientData/>
  </xdr:twoCellAnchor>
  <xdr:twoCellAnchor>
    <xdr:from>
      <xdr:col>1</xdr:col>
      <xdr:colOff>9525</xdr:colOff>
      <xdr:row>12</xdr:row>
      <xdr:rowOff>247650</xdr:rowOff>
    </xdr:from>
    <xdr:to>
      <xdr:col>3</xdr:col>
      <xdr:colOff>0</xdr:colOff>
      <xdr:row>13</xdr:row>
      <xdr:rowOff>0</xdr:rowOff>
    </xdr:to>
    <xdr:sp macro="" textlink="">
      <xdr:nvSpPr>
        <xdr:cNvPr id="1781" name="Line 757"/>
        <xdr:cNvSpPr>
          <a:spLocks noChangeShapeType="1"/>
        </xdr:cNvSpPr>
      </xdr:nvSpPr>
      <xdr:spPr bwMode="auto">
        <a:xfrm flipV="1">
          <a:off x="323850" y="22479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15</xdr:row>
      <xdr:rowOff>0</xdr:rowOff>
    </xdr:from>
    <xdr:to>
      <xdr:col>3</xdr:col>
      <xdr:colOff>0</xdr:colOff>
      <xdr:row>15</xdr:row>
      <xdr:rowOff>0</xdr:rowOff>
    </xdr:to>
    <xdr:sp macro="" textlink="">
      <xdr:nvSpPr>
        <xdr:cNvPr id="1782" name="Line 758"/>
        <xdr:cNvSpPr>
          <a:spLocks noChangeShapeType="1"/>
        </xdr:cNvSpPr>
      </xdr:nvSpPr>
      <xdr:spPr bwMode="auto">
        <a:xfrm flipV="1">
          <a:off x="323850" y="26860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17</xdr:row>
      <xdr:rowOff>0</xdr:rowOff>
    </xdr:from>
    <xdr:to>
      <xdr:col>3</xdr:col>
      <xdr:colOff>0</xdr:colOff>
      <xdr:row>17</xdr:row>
      <xdr:rowOff>0</xdr:rowOff>
    </xdr:to>
    <xdr:sp macro="" textlink="">
      <xdr:nvSpPr>
        <xdr:cNvPr id="1783" name="Line 759"/>
        <xdr:cNvSpPr>
          <a:spLocks noChangeShapeType="1"/>
        </xdr:cNvSpPr>
      </xdr:nvSpPr>
      <xdr:spPr bwMode="auto">
        <a:xfrm flipV="1">
          <a:off x="323850" y="31242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19</xdr:row>
      <xdr:rowOff>0</xdr:rowOff>
    </xdr:from>
    <xdr:to>
      <xdr:col>3</xdr:col>
      <xdr:colOff>0</xdr:colOff>
      <xdr:row>19</xdr:row>
      <xdr:rowOff>0</xdr:rowOff>
    </xdr:to>
    <xdr:sp macro="" textlink="">
      <xdr:nvSpPr>
        <xdr:cNvPr id="1784" name="Line 760"/>
        <xdr:cNvSpPr>
          <a:spLocks noChangeShapeType="1"/>
        </xdr:cNvSpPr>
      </xdr:nvSpPr>
      <xdr:spPr bwMode="auto">
        <a:xfrm flipV="1">
          <a:off x="323850" y="35623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21</xdr:row>
      <xdr:rowOff>0</xdr:rowOff>
    </xdr:from>
    <xdr:to>
      <xdr:col>3</xdr:col>
      <xdr:colOff>0</xdr:colOff>
      <xdr:row>21</xdr:row>
      <xdr:rowOff>0</xdr:rowOff>
    </xdr:to>
    <xdr:sp macro="" textlink="">
      <xdr:nvSpPr>
        <xdr:cNvPr id="1785" name="Line 761"/>
        <xdr:cNvSpPr>
          <a:spLocks noChangeShapeType="1"/>
        </xdr:cNvSpPr>
      </xdr:nvSpPr>
      <xdr:spPr bwMode="auto">
        <a:xfrm flipV="1">
          <a:off x="323850" y="40005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23</xdr:row>
      <xdr:rowOff>0</xdr:rowOff>
    </xdr:from>
    <xdr:to>
      <xdr:col>3</xdr:col>
      <xdr:colOff>0</xdr:colOff>
      <xdr:row>23</xdr:row>
      <xdr:rowOff>0</xdr:rowOff>
    </xdr:to>
    <xdr:sp macro="" textlink="">
      <xdr:nvSpPr>
        <xdr:cNvPr id="1786" name="Line 762"/>
        <xdr:cNvSpPr>
          <a:spLocks noChangeShapeType="1"/>
        </xdr:cNvSpPr>
      </xdr:nvSpPr>
      <xdr:spPr bwMode="auto">
        <a:xfrm flipV="1">
          <a:off x="323850" y="44386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25</xdr:row>
      <xdr:rowOff>0</xdr:rowOff>
    </xdr:from>
    <xdr:to>
      <xdr:col>3</xdr:col>
      <xdr:colOff>0</xdr:colOff>
      <xdr:row>25</xdr:row>
      <xdr:rowOff>0</xdr:rowOff>
    </xdr:to>
    <xdr:sp macro="" textlink="">
      <xdr:nvSpPr>
        <xdr:cNvPr id="1787" name="Line 763"/>
        <xdr:cNvSpPr>
          <a:spLocks noChangeShapeType="1"/>
        </xdr:cNvSpPr>
      </xdr:nvSpPr>
      <xdr:spPr bwMode="auto">
        <a:xfrm flipV="1">
          <a:off x="323850" y="48768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27</xdr:row>
      <xdr:rowOff>0</xdr:rowOff>
    </xdr:from>
    <xdr:to>
      <xdr:col>3</xdr:col>
      <xdr:colOff>0</xdr:colOff>
      <xdr:row>27</xdr:row>
      <xdr:rowOff>0</xdr:rowOff>
    </xdr:to>
    <xdr:sp macro="" textlink="">
      <xdr:nvSpPr>
        <xdr:cNvPr id="1788" name="Line 764"/>
        <xdr:cNvSpPr>
          <a:spLocks noChangeShapeType="1"/>
        </xdr:cNvSpPr>
      </xdr:nvSpPr>
      <xdr:spPr bwMode="auto">
        <a:xfrm flipV="1">
          <a:off x="323850" y="53149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29</xdr:row>
      <xdr:rowOff>0</xdr:rowOff>
    </xdr:from>
    <xdr:to>
      <xdr:col>3</xdr:col>
      <xdr:colOff>0</xdr:colOff>
      <xdr:row>29</xdr:row>
      <xdr:rowOff>0</xdr:rowOff>
    </xdr:to>
    <xdr:sp macro="" textlink="">
      <xdr:nvSpPr>
        <xdr:cNvPr id="1789" name="Line 765"/>
        <xdr:cNvSpPr>
          <a:spLocks noChangeShapeType="1"/>
        </xdr:cNvSpPr>
      </xdr:nvSpPr>
      <xdr:spPr bwMode="auto">
        <a:xfrm flipV="1">
          <a:off x="323850" y="57531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31</xdr:row>
      <xdr:rowOff>0</xdr:rowOff>
    </xdr:from>
    <xdr:to>
      <xdr:col>3</xdr:col>
      <xdr:colOff>0</xdr:colOff>
      <xdr:row>31</xdr:row>
      <xdr:rowOff>0</xdr:rowOff>
    </xdr:to>
    <xdr:sp macro="" textlink="">
      <xdr:nvSpPr>
        <xdr:cNvPr id="1790" name="Line 766"/>
        <xdr:cNvSpPr>
          <a:spLocks noChangeShapeType="1"/>
        </xdr:cNvSpPr>
      </xdr:nvSpPr>
      <xdr:spPr bwMode="auto">
        <a:xfrm flipV="1">
          <a:off x="323850" y="61912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33</xdr:row>
      <xdr:rowOff>0</xdr:rowOff>
    </xdr:from>
    <xdr:to>
      <xdr:col>3</xdr:col>
      <xdr:colOff>0</xdr:colOff>
      <xdr:row>33</xdr:row>
      <xdr:rowOff>0</xdr:rowOff>
    </xdr:to>
    <xdr:sp macro="" textlink="">
      <xdr:nvSpPr>
        <xdr:cNvPr id="1791" name="Line 767"/>
        <xdr:cNvSpPr>
          <a:spLocks noChangeShapeType="1"/>
        </xdr:cNvSpPr>
      </xdr:nvSpPr>
      <xdr:spPr bwMode="auto">
        <a:xfrm flipV="1">
          <a:off x="323850" y="66294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35</xdr:row>
      <xdr:rowOff>0</xdr:rowOff>
    </xdr:from>
    <xdr:to>
      <xdr:col>3</xdr:col>
      <xdr:colOff>0</xdr:colOff>
      <xdr:row>35</xdr:row>
      <xdr:rowOff>0</xdr:rowOff>
    </xdr:to>
    <xdr:sp macro="" textlink="">
      <xdr:nvSpPr>
        <xdr:cNvPr id="1792" name="Line 768"/>
        <xdr:cNvSpPr>
          <a:spLocks noChangeShapeType="1"/>
        </xdr:cNvSpPr>
      </xdr:nvSpPr>
      <xdr:spPr bwMode="auto">
        <a:xfrm flipV="1">
          <a:off x="323850" y="70675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37</xdr:row>
      <xdr:rowOff>0</xdr:rowOff>
    </xdr:from>
    <xdr:to>
      <xdr:col>3</xdr:col>
      <xdr:colOff>0</xdr:colOff>
      <xdr:row>37</xdr:row>
      <xdr:rowOff>0</xdr:rowOff>
    </xdr:to>
    <xdr:sp macro="" textlink="">
      <xdr:nvSpPr>
        <xdr:cNvPr id="1793" name="Line 769"/>
        <xdr:cNvSpPr>
          <a:spLocks noChangeShapeType="1"/>
        </xdr:cNvSpPr>
      </xdr:nvSpPr>
      <xdr:spPr bwMode="auto">
        <a:xfrm flipV="1">
          <a:off x="323850" y="75057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39</xdr:row>
      <xdr:rowOff>0</xdr:rowOff>
    </xdr:from>
    <xdr:to>
      <xdr:col>3</xdr:col>
      <xdr:colOff>0</xdr:colOff>
      <xdr:row>39</xdr:row>
      <xdr:rowOff>0</xdr:rowOff>
    </xdr:to>
    <xdr:sp macro="" textlink="">
      <xdr:nvSpPr>
        <xdr:cNvPr id="1794" name="Line 770"/>
        <xdr:cNvSpPr>
          <a:spLocks noChangeShapeType="1"/>
        </xdr:cNvSpPr>
      </xdr:nvSpPr>
      <xdr:spPr bwMode="auto">
        <a:xfrm flipV="1">
          <a:off x="323850" y="79438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41</xdr:row>
      <xdr:rowOff>0</xdr:rowOff>
    </xdr:from>
    <xdr:to>
      <xdr:col>3</xdr:col>
      <xdr:colOff>0</xdr:colOff>
      <xdr:row>41</xdr:row>
      <xdr:rowOff>0</xdr:rowOff>
    </xdr:to>
    <xdr:sp macro="" textlink="">
      <xdr:nvSpPr>
        <xdr:cNvPr id="1795" name="Line 771"/>
        <xdr:cNvSpPr>
          <a:spLocks noChangeShapeType="1"/>
        </xdr:cNvSpPr>
      </xdr:nvSpPr>
      <xdr:spPr bwMode="auto">
        <a:xfrm flipV="1">
          <a:off x="323850" y="83820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43</xdr:row>
      <xdr:rowOff>0</xdr:rowOff>
    </xdr:from>
    <xdr:to>
      <xdr:col>3</xdr:col>
      <xdr:colOff>0</xdr:colOff>
      <xdr:row>43</xdr:row>
      <xdr:rowOff>0</xdr:rowOff>
    </xdr:to>
    <xdr:sp macro="" textlink="">
      <xdr:nvSpPr>
        <xdr:cNvPr id="1796" name="Line 772"/>
        <xdr:cNvSpPr>
          <a:spLocks noChangeShapeType="1"/>
        </xdr:cNvSpPr>
      </xdr:nvSpPr>
      <xdr:spPr bwMode="auto">
        <a:xfrm flipV="1">
          <a:off x="323850" y="88201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45</xdr:row>
      <xdr:rowOff>0</xdr:rowOff>
    </xdr:from>
    <xdr:to>
      <xdr:col>3</xdr:col>
      <xdr:colOff>0</xdr:colOff>
      <xdr:row>45</xdr:row>
      <xdr:rowOff>0</xdr:rowOff>
    </xdr:to>
    <xdr:sp macro="" textlink="">
      <xdr:nvSpPr>
        <xdr:cNvPr id="1797" name="Line 773"/>
        <xdr:cNvSpPr>
          <a:spLocks noChangeShapeType="1"/>
        </xdr:cNvSpPr>
      </xdr:nvSpPr>
      <xdr:spPr bwMode="auto">
        <a:xfrm flipV="1">
          <a:off x="323850" y="92583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47</xdr:row>
      <xdr:rowOff>0</xdr:rowOff>
    </xdr:from>
    <xdr:to>
      <xdr:col>3</xdr:col>
      <xdr:colOff>0</xdr:colOff>
      <xdr:row>47</xdr:row>
      <xdr:rowOff>0</xdr:rowOff>
    </xdr:to>
    <xdr:sp macro="" textlink="">
      <xdr:nvSpPr>
        <xdr:cNvPr id="1798" name="Line 774"/>
        <xdr:cNvSpPr>
          <a:spLocks noChangeShapeType="1"/>
        </xdr:cNvSpPr>
      </xdr:nvSpPr>
      <xdr:spPr bwMode="auto">
        <a:xfrm flipV="1">
          <a:off x="323850" y="96964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49</xdr:row>
      <xdr:rowOff>0</xdr:rowOff>
    </xdr:from>
    <xdr:to>
      <xdr:col>3</xdr:col>
      <xdr:colOff>0</xdr:colOff>
      <xdr:row>49</xdr:row>
      <xdr:rowOff>0</xdr:rowOff>
    </xdr:to>
    <xdr:sp macro="" textlink="">
      <xdr:nvSpPr>
        <xdr:cNvPr id="1799" name="Line 775"/>
        <xdr:cNvSpPr>
          <a:spLocks noChangeShapeType="1"/>
        </xdr:cNvSpPr>
      </xdr:nvSpPr>
      <xdr:spPr bwMode="auto">
        <a:xfrm flipV="1">
          <a:off x="323850" y="101346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51</xdr:row>
      <xdr:rowOff>0</xdr:rowOff>
    </xdr:from>
    <xdr:to>
      <xdr:col>3</xdr:col>
      <xdr:colOff>0</xdr:colOff>
      <xdr:row>51</xdr:row>
      <xdr:rowOff>0</xdr:rowOff>
    </xdr:to>
    <xdr:sp macro="" textlink="">
      <xdr:nvSpPr>
        <xdr:cNvPr id="1800" name="Line 776"/>
        <xdr:cNvSpPr>
          <a:spLocks noChangeShapeType="1"/>
        </xdr:cNvSpPr>
      </xdr:nvSpPr>
      <xdr:spPr bwMode="auto">
        <a:xfrm flipV="1">
          <a:off x="323850" y="105727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53</xdr:row>
      <xdr:rowOff>0</xdr:rowOff>
    </xdr:from>
    <xdr:to>
      <xdr:col>3</xdr:col>
      <xdr:colOff>0</xdr:colOff>
      <xdr:row>53</xdr:row>
      <xdr:rowOff>0</xdr:rowOff>
    </xdr:to>
    <xdr:sp macro="" textlink="">
      <xdr:nvSpPr>
        <xdr:cNvPr id="1801" name="Line 777"/>
        <xdr:cNvSpPr>
          <a:spLocks noChangeShapeType="1"/>
        </xdr:cNvSpPr>
      </xdr:nvSpPr>
      <xdr:spPr bwMode="auto">
        <a:xfrm flipV="1">
          <a:off x="323850" y="110109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55</xdr:row>
      <xdr:rowOff>0</xdr:rowOff>
    </xdr:from>
    <xdr:to>
      <xdr:col>3</xdr:col>
      <xdr:colOff>0</xdr:colOff>
      <xdr:row>55</xdr:row>
      <xdr:rowOff>0</xdr:rowOff>
    </xdr:to>
    <xdr:sp macro="" textlink="">
      <xdr:nvSpPr>
        <xdr:cNvPr id="1802" name="Line 778"/>
        <xdr:cNvSpPr>
          <a:spLocks noChangeShapeType="1"/>
        </xdr:cNvSpPr>
      </xdr:nvSpPr>
      <xdr:spPr bwMode="auto">
        <a:xfrm flipV="1">
          <a:off x="323850" y="114490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57</xdr:row>
      <xdr:rowOff>0</xdr:rowOff>
    </xdr:from>
    <xdr:to>
      <xdr:col>3</xdr:col>
      <xdr:colOff>0</xdr:colOff>
      <xdr:row>57</xdr:row>
      <xdr:rowOff>0</xdr:rowOff>
    </xdr:to>
    <xdr:sp macro="" textlink="">
      <xdr:nvSpPr>
        <xdr:cNvPr id="1803" name="Line 779"/>
        <xdr:cNvSpPr>
          <a:spLocks noChangeShapeType="1"/>
        </xdr:cNvSpPr>
      </xdr:nvSpPr>
      <xdr:spPr bwMode="auto">
        <a:xfrm flipV="1">
          <a:off x="323850" y="118872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59</xdr:row>
      <xdr:rowOff>0</xdr:rowOff>
    </xdr:from>
    <xdr:to>
      <xdr:col>3</xdr:col>
      <xdr:colOff>0</xdr:colOff>
      <xdr:row>59</xdr:row>
      <xdr:rowOff>0</xdr:rowOff>
    </xdr:to>
    <xdr:sp macro="" textlink="">
      <xdr:nvSpPr>
        <xdr:cNvPr id="1804" name="Line 780"/>
        <xdr:cNvSpPr>
          <a:spLocks noChangeShapeType="1"/>
        </xdr:cNvSpPr>
      </xdr:nvSpPr>
      <xdr:spPr bwMode="auto">
        <a:xfrm flipV="1">
          <a:off x="323850" y="123253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61</xdr:row>
      <xdr:rowOff>0</xdr:rowOff>
    </xdr:from>
    <xdr:to>
      <xdr:col>3</xdr:col>
      <xdr:colOff>0</xdr:colOff>
      <xdr:row>61</xdr:row>
      <xdr:rowOff>0</xdr:rowOff>
    </xdr:to>
    <xdr:sp macro="" textlink="">
      <xdr:nvSpPr>
        <xdr:cNvPr id="1805" name="Line 781"/>
        <xdr:cNvSpPr>
          <a:spLocks noChangeShapeType="1"/>
        </xdr:cNvSpPr>
      </xdr:nvSpPr>
      <xdr:spPr bwMode="auto">
        <a:xfrm flipV="1">
          <a:off x="323850" y="12763500"/>
          <a:ext cx="1552575" cy="0"/>
        </a:xfrm>
        <a:prstGeom prst="line">
          <a:avLst/>
        </a:prstGeom>
        <a:noFill/>
        <a:ln w="1">
          <a:solidFill>
            <a:srgbClr val="000000"/>
          </a:solidFill>
          <a:prstDash val="dash"/>
          <a:round/>
          <a:headEnd/>
          <a:tailEnd/>
        </a:ln>
      </xdr:spPr>
    </xdr:sp>
    <xdr:clientData/>
  </xdr:twoCellAnchor>
  <xdr:twoCellAnchor>
    <xdr:from>
      <xdr:col>21</xdr:col>
      <xdr:colOff>0</xdr:colOff>
      <xdr:row>11</xdr:row>
      <xdr:rowOff>0</xdr:rowOff>
    </xdr:from>
    <xdr:to>
      <xdr:col>21</xdr:col>
      <xdr:colOff>0</xdr:colOff>
      <xdr:row>11</xdr:row>
      <xdr:rowOff>0</xdr:rowOff>
    </xdr:to>
    <xdr:sp macro="" textlink="">
      <xdr:nvSpPr>
        <xdr:cNvPr id="3174" name="Line 2150"/>
        <xdr:cNvSpPr>
          <a:spLocks noChangeShapeType="1"/>
        </xdr:cNvSpPr>
      </xdr:nvSpPr>
      <xdr:spPr bwMode="auto">
        <a:xfrm>
          <a:off x="8886825" y="1457325"/>
          <a:ext cx="0" cy="0"/>
        </a:xfrm>
        <a:prstGeom prst="line">
          <a:avLst/>
        </a:prstGeom>
        <a:noFill/>
        <a:ln w="1">
          <a:solidFill>
            <a:srgbClr val="000000"/>
          </a:solidFill>
          <a:prstDash val="dash"/>
          <a:round/>
          <a:headEnd/>
          <a:tailEnd/>
        </a:ln>
      </xdr:spPr>
    </xdr:sp>
    <xdr:clientData/>
  </xdr:twoCellAnchor>
  <xdr:twoCellAnchor>
    <xdr:from>
      <xdr:col>21</xdr:col>
      <xdr:colOff>0</xdr:colOff>
      <xdr:row>11</xdr:row>
      <xdr:rowOff>9525</xdr:rowOff>
    </xdr:from>
    <xdr:to>
      <xdr:col>21</xdr:col>
      <xdr:colOff>0</xdr:colOff>
      <xdr:row>11</xdr:row>
      <xdr:rowOff>228600</xdr:rowOff>
    </xdr:to>
    <xdr:sp macro="" textlink="">
      <xdr:nvSpPr>
        <xdr:cNvPr id="3433" name="Text 2409"/>
        <xdr:cNvSpPr txBox="1">
          <a:spLocks noChangeArrowheads="1"/>
        </xdr:cNvSpPr>
      </xdr:nvSpPr>
      <xdr:spPr bwMode="auto">
        <a:xfrm>
          <a:off x="8886825" y="1466850"/>
          <a:ext cx="0" cy="2190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n-US" sz="600" b="0" i="0" u="none" strike="noStrike" baseline="0">
              <a:solidFill>
                <a:srgbClr val="000000"/>
              </a:solidFill>
              <a:latin typeface="Arial"/>
              <a:cs typeface="Arial"/>
            </a:rPr>
            <a:t>Alt.</a:t>
          </a:r>
        </a:p>
        <a:p>
          <a:pPr algn="ctr" rtl="0">
            <a:defRPr sz="1000"/>
          </a:pPr>
          <a:r>
            <a:rPr lang="en-US" sz="600" b="0" i="0" u="none" strike="noStrike" baseline="0">
              <a:solidFill>
                <a:srgbClr val="000000"/>
              </a:solidFill>
              <a:latin typeface="Arial"/>
              <a:cs typeface="Arial"/>
            </a:rPr>
            <a:t>Ref.</a:t>
          </a:r>
        </a:p>
        <a:p>
          <a:pPr algn="ctr" rtl="0">
            <a:defRPr sz="1000"/>
          </a:pPr>
          <a:endParaRPr lang="en-US" sz="600" b="0" i="0" u="none" strike="noStrike" baseline="0">
            <a:solidFill>
              <a:srgbClr val="000000"/>
            </a:solidFill>
            <a:latin typeface="Arial"/>
            <a:cs typeface="Arial"/>
          </a:endParaRPr>
        </a:p>
      </xdr:txBody>
    </xdr:sp>
    <xdr:clientData/>
  </xdr:twoCellAnchor>
  <xdr:twoCellAnchor>
    <xdr:from>
      <xdr:col>1</xdr:col>
      <xdr:colOff>9525</xdr:colOff>
      <xdr:row>12</xdr:row>
      <xdr:rowOff>247650</xdr:rowOff>
    </xdr:from>
    <xdr:to>
      <xdr:col>3</xdr:col>
      <xdr:colOff>0</xdr:colOff>
      <xdr:row>13</xdr:row>
      <xdr:rowOff>0</xdr:rowOff>
    </xdr:to>
    <xdr:sp macro="" textlink="">
      <xdr:nvSpPr>
        <xdr:cNvPr id="4439" name="Line 3415"/>
        <xdr:cNvSpPr>
          <a:spLocks noChangeShapeType="1"/>
        </xdr:cNvSpPr>
      </xdr:nvSpPr>
      <xdr:spPr bwMode="auto">
        <a:xfrm flipV="1">
          <a:off x="323850" y="22479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15</xdr:row>
      <xdr:rowOff>0</xdr:rowOff>
    </xdr:from>
    <xdr:to>
      <xdr:col>3</xdr:col>
      <xdr:colOff>0</xdr:colOff>
      <xdr:row>15</xdr:row>
      <xdr:rowOff>0</xdr:rowOff>
    </xdr:to>
    <xdr:sp macro="" textlink="">
      <xdr:nvSpPr>
        <xdr:cNvPr id="4440" name="Line 3416"/>
        <xdr:cNvSpPr>
          <a:spLocks noChangeShapeType="1"/>
        </xdr:cNvSpPr>
      </xdr:nvSpPr>
      <xdr:spPr bwMode="auto">
        <a:xfrm flipV="1">
          <a:off x="323850" y="26860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17</xdr:row>
      <xdr:rowOff>0</xdr:rowOff>
    </xdr:from>
    <xdr:to>
      <xdr:col>3</xdr:col>
      <xdr:colOff>0</xdr:colOff>
      <xdr:row>17</xdr:row>
      <xdr:rowOff>0</xdr:rowOff>
    </xdr:to>
    <xdr:sp macro="" textlink="">
      <xdr:nvSpPr>
        <xdr:cNvPr id="4441" name="Line 3417"/>
        <xdr:cNvSpPr>
          <a:spLocks noChangeShapeType="1"/>
        </xdr:cNvSpPr>
      </xdr:nvSpPr>
      <xdr:spPr bwMode="auto">
        <a:xfrm flipV="1">
          <a:off x="323850" y="31242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19</xdr:row>
      <xdr:rowOff>0</xdr:rowOff>
    </xdr:from>
    <xdr:to>
      <xdr:col>3</xdr:col>
      <xdr:colOff>0</xdr:colOff>
      <xdr:row>19</xdr:row>
      <xdr:rowOff>0</xdr:rowOff>
    </xdr:to>
    <xdr:sp macro="" textlink="">
      <xdr:nvSpPr>
        <xdr:cNvPr id="4442" name="Line 3418"/>
        <xdr:cNvSpPr>
          <a:spLocks noChangeShapeType="1"/>
        </xdr:cNvSpPr>
      </xdr:nvSpPr>
      <xdr:spPr bwMode="auto">
        <a:xfrm flipV="1">
          <a:off x="323850" y="35623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21</xdr:row>
      <xdr:rowOff>0</xdr:rowOff>
    </xdr:from>
    <xdr:to>
      <xdr:col>3</xdr:col>
      <xdr:colOff>0</xdr:colOff>
      <xdr:row>21</xdr:row>
      <xdr:rowOff>0</xdr:rowOff>
    </xdr:to>
    <xdr:sp macro="" textlink="">
      <xdr:nvSpPr>
        <xdr:cNvPr id="4443" name="Line 3419"/>
        <xdr:cNvSpPr>
          <a:spLocks noChangeShapeType="1"/>
        </xdr:cNvSpPr>
      </xdr:nvSpPr>
      <xdr:spPr bwMode="auto">
        <a:xfrm flipV="1">
          <a:off x="323850" y="40005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23</xdr:row>
      <xdr:rowOff>0</xdr:rowOff>
    </xdr:from>
    <xdr:to>
      <xdr:col>3</xdr:col>
      <xdr:colOff>0</xdr:colOff>
      <xdr:row>23</xdr:row>
      <xdr:rowOff>0</xdr:rowOff>
    </xdr:to>
    <xdr:sp macro="" textlink="">
      <xdr:nvSpPr>
        <xdr:cNvPr id="4444" name="Line 3420"/>
        <xdr:cNvSpPr>
          <a:spLocks noChangeShapeType="1"/>
        </xdr:cNvSpPr>
      </xdr:nvSpPr>
      <xdr:spPr bwMode="auto">
        <a:xfrm flipV="1">
          <a:off x="323850" y="44386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25</xdr:row>
      <xdr:rowOff>0</xdr:rowOff>
    </xdr:from>
    <xdr:to>
      <xdr:col>3</xdr:col>
      <xdr:colOff>0</xdr:colOff>
      <xdr:row>25</xdr:row>
      <xdr:rowOff>0</xdr:rowOff>
    </xdr:to>
    <xdr:sp macro="" textlink="">
      <xdr:nvSpPr>
        <xdr:cNvPr id="4445" name="Line 3421"/>
        <xdr:cNvSpPr>
          <a:spLocks noChangeShapeType="1"/>
        </xdr:cNvSpPr>
      </xdr:nvSpPr>
      <xdr:spPr bwMode="auto">
        <a:xfrm flipV="1">
          <a:off x="323850" y="48768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27</xdr:row>
      <xdr:rowOff>0</xdr:rowOff>
    </xdr:from>
    <xdr:to>
      <xdr:col>3</xdr:col>
      <xdr:colOff>0</xdr:colOff>
      <xdr:row>27</xdr:row>
      <xdr:rowOff>0</xdr:rowOff>
    </xdr:to>
    <xdr:sp macro="" textlink="">
      <xdr:nvSpPr>
        <xdr:cNvPr id="4446" name="Line 3422"/>
        <xdr:cNvSpPr>
          <a:spLocks noChangeShapeType="1"/>
        </xdr:cNvSpPr>
      </xdr:nvSpPr>
      <xdr:spPr bwMode="auto">
        <a:xfrm flipV="1">
          <a:off x="323850" y="53149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29</xdr:row>
      <xdr:rowOff>0</xdr:rowOff>
    </xdr:from>
    <xdr:to>
      <xdr:col>3</xdr:col>
      <xdr:colOff>0</xdr:colOff>
      <xdr:row>29</xdr:row>
      <xdr:rowOff>0</xdr:rowOff>
    </xdr:to>
    <xdr:sp macro="" textlink="">
      <xdr:nvSpPr>
        <xdr:cNvPr id="4447" name="Line 3423"/>
        <xdr:cNvSpPr>
          <a:spLocks noChangeShapeType="1"/>
        </xdr:cNvSpPr>
      </xdr:nvSpPr>
      <xdr:spPr bwMode="auto">
        <a:xfrm flipV="1">
          <a:off x="323850" y="57531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31</xdr:row>
      <xdr:rowOff>0</xdr:rowOff>
    </xdr:from>
    <xdr:to>
      <xdr:col>3</xdr:col>
      <xdr:colOff>0</xdr:colOff>
      <xdr:row>31</xdr:row>
      <xdr:rowOff>0</xdr:rowOff>
    </xdr:to>
    <xdr:sp macro="" textlink="">
      <xdr:nvSpPr>
        <xdr:cNvPr id="4448" name="Line 3424"/>
        <xdr:cNvSpPr>
          <a:spLocks noChangeShapeType="1"/>
        </xdr:cNvSpPr>
      </xdr:nvSpPr>
      <xdr:spPr bwMode="auto">
        <a:xfrm flipV="1">
          <a:off x="323850" y="61912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33</xdr:row>
      <xdr:rowOff>0</xdr:rowOff>
    </xdr:from>
    <xdr:to>
      <xdr:col>3</xdr:col>
      <xdr:colOff>0</xdr:colOff>
      <xdr:row>33</xdr:row>
      <xdr:rowOff>0</xdr:rowOff>
    </xdr:to>
    <xdr:sp macro="" textlink="">
      <xdr:nvSpPr>
        <xdr:cNvPr id="4449" name="Line 3425"/>
        <xdr:cNvSpPr>
          <a:spLocks noChangeShapeType="1"/>
        </xdr:cNvSpPr>
      </xdr:nvSpPr>
      <xdr:spPr bwMode="auto">
        <a:xfrm flipV="1">
          <a:off x="323850" y="66294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35</xdr:row>
      <xdr:rowOff>0</xdr:rowOff>
    </xdr:from>
    <xdr:to>
      <xdr:col>3</xdr:col>
      <xdr:colOff>0</xdr:colOff>
      <xdr:row>35</xdr:row>
      <xdr:rowOff>0</xdr:rowOff>
    </xdr:to>
    <xdr:sp macro="" textlink="">
      <xdr:nvSpPr>
        <xdr:cNvPr id="4450" name="Line 3426"/>
        <xdr:cNvSpPr>
          <a:spLocks noChangeShapeType="1"/>
        </xdr:cNvSpPr>
      </xdr:nvSpPr>
      <xdr:spPr bwMode="auto">
        <a:xfrm flipV="1">
          <a:off x="323850" y="70675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37</xdr:row>
      <xdr:rowOff>0</xdr:rowOff>
    </xdr:from>
    <xdr:to>
      <xdr:col>3</xdr:col>
      <xdr:colOff>0</xdr:colOff>
      <xdr:row>37</xdr:row>
      <xdr:rowOff>0</xdr:rowOff>
    </xdr:to>
    <xdr:sp macro="" textlink="">
      <xdr:nvSpPr>
        <xdr:cNvPr id="4451" name="Line 3427"/>
        <xdr:cNvSpPr>
          <a:spLocks noChangeShapeType="1"/>
        </xdr:cNvSpPr>
      </xdr:nvSpPr>
      <xdr:spPr bwMode="auto">
        <a:xfrm flipV="1">
          <a:off x="323850" y="75057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39</xdr:row>
      <xdr:rowOff>0</xdr:rowOff>
    </xdr:from>
    <xdr:to>
      <xdr:col>3</xdr:col>
      <xdr:colOff>0</xdr:colOff>
      <xdr:row>39</xdr:row>
      <xdr:rowOff>0</xdr:rowOff>
    </xdr:to>
    <xdr:sp macro="" textlink="">
      <xdr:nvSpPr>
        <xdr:cNvPr id="4452" name="Line 3428"/>
        <xdr:cNvSpPr>
          <a:spLocks noChangeShapeType="1"/>
        </xdr:cNvSpPr>
      </xdr:nvSpPr>
      <xdr:spPr bwMode="auto">
        <a:xfrm flipV="1">
          <a:off x="323850" y="79438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41</xdr:row>
      <xdr:rowOff>0</xdr:rowOff>
    </xdr:from>
    <xdr:to>
      <xdr:col>3</xdr:col>
      <xdr:colOff>0</xdr:colOff>
      <xdr:row>41</xdr:row>
      <xdr:rowOff>0</xdr:rowOff>
    </xdr:to>
    <xdr:sp macro="" textlink="">
      <xdr:nvSpPr>
        <xdr:cNvPr id="4453" name="Line 3429"/>
        <xdr:cNvSpPr>
          <a:spLocks noChangeShapeType="1"/>
        </xdr:cNvSpPr>
      </xdr:nvSpPr>
      <xdr:spPr bwMode="auto">
        <a:xfrm flipV="1">
          <a:off x="323850" y="83820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43</xdr:row>
      <xdr:rowOff>0</xdr:rowOff>
    </xdr:from>
    <xdr:to>
      <xdr:col>3</xdr:col>
      <xdr:colOff>0</xdr:colOff>
      <xdr:row>43</xdr:row>
      <xdr:rowOff>0</xdr:rowOff>
    </xdr:to>
    <xdr:sp macro="" textlink="">
      <xdr:nvSpPr>
        <xdr:cNvPr id="4454" name="Line 3430"/>
        <xdr:cNvSpPr>
          <a:spLocks noChangeShapeType="1"/>
        </xdr:cNvSpPr>
      </xdr:nvSpPr>
      <xdr:spPr bwMode="auto">
        <a:xfrm flipV="1">
          <a:off x="323850" y="88201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45</xdr:row>
      <xdr:rowOff>0</xdr:rowOff>
    </xdr:from>
    <xdr:to>
      <xdr:col>3</xdr:col>
      <xdr:colOff>0</xdr:colOff>
      <xdr:row>45</xdr:row>
      <xdr:rowOff>0</xdr:rowOff>
    </xdr:to>
    <xdr:sp macro="" textlink="">
      <xdr:nvSpPr>
        <xdr:cNvPr id="4455" name="Line 3431"/>
        <xdr:cNvSpPr>
          <a:spLocks noChangeShapeType="1"/>
        </xdr:cNvSpPr>
      </xdr:nvSpPr>
      <xdr:spPr bwMode="auto">
        <a:xfrm flipV="1">
          <a:off x="323850" y="92583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47</xdr:row>
      <xdr:rowOff>0</xdr:rowOff>
    </xdr:from>
    <xdr:to>
      <xdr:col>3</xdr:col>
      <xdr:colOff>0</xdr:colOff>
      <xdr:row>47</xdr:row>
      <xdr:rowOff>0</xdr:rowOff>
    </xdr:to>
    <xdr:sp macro="" textlink="">
      <xdr:nvSpPr>
        <xdr:cNvPr id="4456" name="Line 3432"/>
        <xdr:cNvSpPr>
          <a:spLocks noChangeShapeType="1"/>
        </xdr:cNvSpPr>
      </xdr:nvSpPr>
      <xdr:spPr bwMode="auto">
        <a:xfrm flipV="1">
          <a:off x="323850" y="96964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49</xdr:row>
      <xdr:rowOff>0</xdr:rowOff>
    </xdr:from>
    <xdr:to>
      <xdr:col>3</xdr:col>
      <xdr:colOff>0</xdr:colOff>
      <xdr:row>49</xdr:row>
      <xdr:rowOff>0</xdr:rowOff>
    </xdr:to>
    <xdr:sp macro="" textlink="">
      <xdr:nvSpPr>
        <xdr:cNvPr id="4457" name="Line 3433"/>
        <xdr:cNvSpPr>
          <a:spLocks noChangeShapeType="1"/>
        </xdr:cNvSpPr>
      </xdr:nvSpPr>
      <xdr:spPr bwMode="auto">
        <a:xfrm flipV="1">
          <a:off x="323850" y="101346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51</xdr:row>
      <xdr:rowOff>0</xdr:rowOff>
    </xdr:from>
    <xdr:to>
      <xdr:col>3</xdr:col>
      <xdr:colOff>0</xdr:colOff>
      <xdr:row>51</xdr:row>
      <xdr:rowOff>0</xdr:rowOff>
    </xdr:to>
    <xdr:sp macro="" textlink="">
      <xdr:nvSpPr>
        <xdr:cNvPr id="4458" name="Line 3434"/>
        <xdr:cNvSpPr>
          <a:spLocks noChangeShapeType="1"/>
        </xdr:cNvSpPr>
      </xdr:nvSpPr>
      <xdr:spPr bwMode="auto">
        <a:xfrm flipV="1">
          <a:off x="323850" y="105727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53</xdr:row>
      <xdr:rowOff>0</xdr:rowOff>
    </xdr:from>
    <xdr:to>
      <xdr:col>3</xdr:col>
      <xdr:colOff>0</xdr:colOff>
      <xdr:row>53</xdr:row>
      <xdr:rowOff>0</xdr:rowOff>
    </xdr:to>
    <xdr:sp macro="" textlink="">
      <xdr:nvSpPr>
        <xdr:cNvPr id="4459" name="Line 3435"/>
        <xdr:cNvSpPr>
          <a:spLocks noChangeShapeType="1"/>
        </xdr:cNvSpPr>
      </xdr:nvSpPr>
      <xdr:spPr bwMode="auto">
        <a:xfrm flipV="1">
          <a:off x="323850" y="110109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55</xdr:row>
      <xdr:rowOff>0</xdr:rowOff>
    </xdr:from>
    <xdr:to>
      <xdr:col>3</xdr:col>
      <xdr:colOff>0</xdr:colOff>
      <xdr:row>55</xdr:row>
      <xdr:rowOff>0</xdr:rowOff>
    </xdr:to>
    <xdr:sp macro="" textlink="">
      <xdr:nvSpPr>
        <xdr:cNvPr id="4460" name="Line 3436"/>
        <xdr:cNvSpPr>
          <a:spLocks noChangeShapeType="1"/>
        </xdr:cNvSpPr>
      </xdr:nvSpPr>
      <xdr:spPr bwMode="auto">
        <a:xfrm flipV="1">
          <a:off x="323850" y="114490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57</xdr:row>
      <xdr:rowOff>0</xdr:rowOff>
    </xdr:from>
    <xdr:to>
      <xdr:col>3</xdr:col>
      <xdr:colOff>0</xdr:colOff>
      <xdr:row>57</xdr:row>
      <xdr:rowOff>0</xdr:rowOff>
    </xdr:to>
    <xdr:sp macro="" textlink="">
      <xdr:nvSpPr>
        <xdr:cNvPr id="4461" name="Line 3437"/>
        <xdr:cNvSpPr>
          <a:spLocks noChangeShapeType="1"/>
        </xdr:cNvSpPr>
      </xdr:nvSpPr>
      <xdr:spPr bwMode="auto">
        <a:xfrm flipV="1">
          <a:off x="323850" y="118872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59</xdr:row>
      <xdr:rowOff>0</xdr:rowOff>
    </xdr:from>
    <xdr:to>
      <xdr:col>3</xdr:col>
      <xdr:colOff>0</xdr:colOff>
      <xdr:row>59</xdr:row>
      <xdr:rowOff>0</xdr:rowOff>
    </xdr:to>
    <xdr:sp macro="" textlink="">
      <xdr:nvSpPr>
        <xdr:cNvPr id="4462" name="Line 3438"/>
        <xdr:cNvSpPr>
          <a:spLocks noChangeShapeType="1"/>
        </xdr:cNvSpPr>
      </xdr:nvSpPr>
      <xdr:spPr bwMode="auto">
        <a:xfrm flipV="1">
          <a:off x="323850" y="123253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61</xdr:row>
      <xdr:rowOff>0</xdr:rowOff>
    </xdr:from>
    <xdr:to>
      <xdr:col>3</xdr:col>
      <xdr:colOff>0</xdr:colOff>
      <xdr:row>61</xdr:row>
      <xdr:rowOff>0</xdr:rowOff>
    </xdr:to>
    <xdr:sp macro="" textlink="">
      <xdr:nvSpPr>
        <xdr:cNvPr id="4463" name="Line 3439"/>
        <xdr:cNvSpPr>
          <a:spLocks noChangeShapeType="1"/>
        </xdr:cNvSpPr>
      </xdr:nvSpPr>
      <xdr:spPr bwMode="auto">
        <a:xfrm flipV="1">
          <a:off x="323850" y="12763500"/>
          <a:ext cx="1552575" cy="0"/>
        </a:xfrm>
        <a:prstGeom prst="line">
          <a:avLst/>
        </a:prstGeom>
        <a:noFill/>
        <a:ln w="1">
          <a:solidFill>
            <a:srgbClr val="000000"/>
          </a:solidFill>
          <a:prstDash val="dash"/>
          <a:round/>
          <a:headEnd/>
          <a:tailEnd/>
        </a:ln>
      </xdr:spPr>
    </xdr:sp>
    <xdr:clientData/>
  </xdr:twoCellAnchor>
  <xdr:twoCellAnchor>
    <xdr:from>
      <xdr:col>5</xdr:col>
      <xdr:colOff>314325</xdr:colOff>
      <xdr:row>0</xdr:row>
      <xdr:rowOff>47625</xdr:rowOff>
    </xdr:from>
    <xdr:to>
      <xdr:col>5</xdr:col>
      <xdr:colOff>314325</xdr:colOff>
      <xdr:row>2</xdr:row>
      <xdr:rowOff>0</xdr:rowOff>
    </xdr:to>
    <xdr:sp macro="" textlink="">
      <xdr:nvSpPr>
        <xdr:cNvPr id="16796" name="Line 15772"/>
        <xdr:cNvSpPr>
          <a:spLocks noChangeShapeType="1"/>
        </xdr:cNvSpPr>
      </xdr:nvSpPr>
      <xdr:spPr bwMode="auto">
        <a:xfrm>
          <a:off x="3048000" y="47625"/>
          <a:ext cx="0" cy="228600"/>
        </a:xfrm>
        <a:prstGeom prst="line">
          <a:avLst/>
        </a:prstGeom>
        <a:noFill/>
        <a:ln w="9525">
          <a:solidFill>
            <a:srgbClr val="000000"/>
          </a:solidFill>
          <a:round/>
          <a:headEnd/>
          <a:tailEnd type="triangle" w="sm" len="lg"/>
        </a:ln>
      </xdr:spPr>
    </xdr:sp>
    <xdr:clientData/>
  </xdr:twoCellAnchor>
  <xdr:twoCellAnchor>
    <xdr:from>
      <xdr:col>1</xdr:col>
      <xdr:colOff>9525</xdr:colOff>
      <xdr:row>12</xdr:row>
      <xdr:rowOff>247650</xdr:rowOff>
    </xdr:from>
    <xdr:to>
      <xdr:col>3</xdr:col>
      <xdr:colOff>0</xdr:colOff>
      <xdr:row>13</xdr:row>
      <xdr:rowOff>0</xdr:rowOff>
    </xdr:to>
    <xdr:sp macro="" textlink="">
      <xdr:nvSpPr>
        <xdr:cNvPr id="16803" name="Line 15779"/>
        <xdr:cNvSpPr>
          <a:spLocks noChangeShapeType="1"/>
        </xdr:cNvSpPr>
      </xdr:nvSpPr>
      <xdr:spPr bwMode="auto">
        <a:xfrm flipV="1">
          <a:off x="323850" y="22479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12</xdr:row>
      <xdr:rowOff>247650</xdr:rowOff>
    </xdr:from>
    <xdr:to>
      <xdr:col>3</xdr:col>
      <xdr:colOff>0</xdr:colOff>
      <xdr:row>13</xdr:row>
      <xdr:rowOff>0</xdr:rowOff>
    </xdr:to>
    <xdr:sp macro="" textlink="">
      <xdr:nvSpPr>
        <xdr:cNvPr id="16804" name="Line 15780"/>
        <xdr:cNvSpPr>
          <a:spLocks noChangeShapeType="1"/>
        </xdr:cNvSpPr>
      </xdr:nvSpPr>
      <xdr:spPr bwMode="auto">
        <a:xfrm flipV="1">
          <a:off x="323850" y="22479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15</xdr:row>
      <xdr:rowOff>0</xdr:rowOff>
    </xdr:from>
    <xdr:to>
      <xdr:col>3</xdr:col>
      <xdr:colOff>0</xdr:colOff>
      <xdr:row>15</xdr:row>
      <xdr:rowOff>0</xdr:rowOff>
    </xdr:to>
    <xdr:sp macro="" textlink="">
      <xdr:nvSpPr>
        <xdr:cNvPr id="16805" name="Line 15781"/>
        <xdr:cNvSpPr>
          <a:spLocks noChangeShapeType="1"/>
        </xdr:cNvSpPr>
      </xdr:nvSpPr>
      <xdr:spPr bwMode="auto">
        <a:xfrm flipV="1">
          <a:off x="323850" y="26860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17</xdr:row>
      <xdr:rowOff>0</xdr:rowOff>
    </xdr:from>
    <xdr:to>
      <xdr:col>3</xdr:col>
      <xdr:colOff>0</xdr:colOff>
      <xdr:row>17</xdr:row>
      <xdr:rowOff>0</xdr:rowOff>
    </xdr:to>
    <xdr:sp macro="" textlink="">
      <xdr:nvSpPr>
        <xdr:cNvPr id="16806" name="Line 15782"/>
        <xdr:cNvSpPr>
          <a:spLocks noChangeShapeType="1"/>
        </xdr:cNvSpPr>
      </xdr:nvSpPr>
      <xdr:spPr bwMode="auto">
        <a:xfrm flipV="1">
          <a:off x="323850" y="31242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19</xdr:row>
      <xdr:rowOff>0</xdr:rowOff>
    </xdr:from>
    <xdr:to>
      <xdr:col>3</xdr:col>
      <xdr:colOff>0</xdr:colOff>
      <xdr:row>19</xdr:row>
      <xdr:rowOff>0</xdr:rowOff>
    </xdr:to>
    <xdr:sp macro="" textlink="">
      <xdr:nvSpPr>
        <xdr:cNvPr id="16807" name="Line 15783"/>
        <xdr:cNvSpPr>
          <a:spLocks noChangeShapeType="1"/>
        </xdr:cNvSpPr>
      </xdr:nvSpPr>
      <xdr:spPr bwMode="auto">
        <a:xfrm flipV="1">
          <a:off x="323850" y="35623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21</xdr:row>
      <xdr:rowOff>0</xdr:rowOff>
    </xdr:from>
    <xdr:to>
      <xdr:col>3</xdr:col>
      <xdr:colOff>0</xdr:colOff>
      <xdr:row>21</xdr:row>
      <xdr:rowOff>0</xdr:rowOff>
    </xdr:to>
    <xdr:sp macro="" textlink="">
      <xdr:nvSpPr>
        <xdr:cNvPr id="16808" name="Line 15784"/>
        <xdr:cNvSpPr>
          <a:spLocks noChangeShapeType="1"/>
        </xdr:cNvSpPr>
      </xdr:nvSpPr>
      <xdr:spPr bwMode="auto">
        <a:xfrm flipV="1">
          <a:off x="323850" y="40005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15</xdr:row>
      <xdr:rowOff>0</xdr:rowOff>
    </xdr:from>
    <xdr:to>
      <xdr:col>3</xdr:col>
      <xdr:colOff>0</xdr:colOff>
      <xdr:row>15</xdr:row>
      <xdr:rowOff>0</xdr:rowOff>
    </xdr:to>
    <xdr:sp macro="" textlink="">
      <xdr:nvSpPr>
        <xdr:cNvPr id="16809" name="Line 15785"/>
        <xdr:cNvSpPr>
          <a:spLocks noChangeShapeType="1"/>
        </xdr:cNvSpPr>
      </xdr:nvSpPr>
      <xdr:spPr bwMode="auto">
        <a:xfrm flipV="1">
          <a:off x="323850" y="26860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17</xdr:row>
      <xdr:rowOff>0</xdr:rowOff>
    </xdr:from>
    <xdr:to>
      <xdr:col>3</xdr:col>
      <xdr:colOff>0</xdr:colOff>
      <xdr:row>17</xdr:row>
      <xdr:rowOff>0</xdr:rowOff>
    </xdr:to>
    <xdr:sp macro="" textlink="">
      <xdr:nvSpPr>
        <xdr:cNvPr id="16810" name="Line 15786"/>
        <xdr:cNvSpPr>
          <a:spLocks noChangeShapeType="1"/>
        </xdr:cNvSpPr>
      </xdr:nvSpPr>
      <xdr:spPr bwMode="auto">
        <a:xfrm flipV="1">
          <a:off x="323850" y="31242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19</xdr:row>
      <xdr:rowOff>0</xdr:rowOff>
    </xdr:from>
    <xdr:to>
      <xdr:col>3</xdr:col>
      <xdr:colOff>0</xdr:colOff>
      <xdr:row>19</xdr:row>
      <xdr:rowOff>0</xdr:rowOff>
    </xdr:to>
    <xdr:sp macro="" textlink="">
      <xdr:nvSpPr>
        <xdr:cNvPr id="16811" name="Line 15787"/>
        <xdr:cNvSpPr>
          <a:spLocks noChangeShapeType="1"/>
        </xdr:cNvSpPr>
      </xdr:nvSpPr>
      <xdr:spPr bwMode="auto">
        <a:xfrm flipV="1">
          <a:off x="323850" y="35623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21</xdr:row>
      <xdr:rowOff>0</xdr:rowOff>
    </xdr:from>
    <xdr:to>
      <xdr:col>3</xdr:col>
      <xdr:colOff>0</xdr:colOff>
      <xdr:row>21</xdr:row>
      <xdr:rowOff>0</xdr:rowOff>
    </xdr:to>
    <xdr:sp macro="" textlink="">
      <xdr:nvSpPr>
        <xdr:cNvPr id="16812" name="Line 15788"/>
        <xdr:cNvSpPr>
          <a:spLocks noChangeShapeType="1"/>
        </xdr:cNvSpPr>
      </xdr:nvSpPr>
      <xdr:spPr bwMode="auto">
        <a:xfrm flipV="1">
          <a:off x="323850" y="40005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23</xdr:row>
      <xdr:rowOff>0</xdr:rowOff>
    </xdr:from>
    <xdr:to>
      <xdr:col>3</xdr:col>
      <xdr:colOff>0</xdr:colOff>
      <xdr:row>23</xdr:row>
      <xdr:rowOff>0</xdr:rowOff>
    </xdr:to>
    <xdr:sp macro="" textlink="">
      <xdr:nvSpPr>
        <xdr:cNvPr id="16813" name="Line 15789"/>
        <xdr:cNvSpPr>
          <a:spLocks noChangeShapeType="1"/>
        </xdr:cNvSpPr>
      </xdr:nvSpPr>
      <xdr:spPr bwMode="auto">
        <a:xfrm flipV="1">
          <a:off x="323850" y="44386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25</xdr:row>
      <xdr:rowOff>0</xdr:rowOff>
    </xdr:from>
    <xdr:to>
      <xdr:col>3</xdr:col>
      <xdr:colOff>0</xdr:colOff>
      <xdr:row>25</xdr:row>
      <xdr:rowOff>0</xdr:rowOff>
    </xdr:to>
    <xdr:sp macro="" textlink="">
      <xdr:nvSpPr>
        <xdr:cNvPr id="16814" name="Line 15790"/>
        <xdr:cNvSpPr>
          <a:spLocks noChangeShapeType="1"/>
        </xdr:cNvSpPr>
      </xdr:nvSpPr>
      <xdr:spPr bwMode="auto">
        <a:xfrm flipV="1">
          <a:off x="323850" y="48768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27</xdr:row>
      <xdr:rowOff>0</xdr:rowOff>
    </xdr:from>
    <xdr:to>
      <xdr:col>3</xdr:col>
      <xdr:colOff>0</xdr:colOff>
      <xdr:row>27</xdr:row>
      <xdr:rowOff>0</xdr:rowOff>
    </xdr:to>
    <xdr:sp macro="" textlink="">
      <xdr:nvSpPr>
        <xdr:cNvPr id="16815" name="Line 15791"/>
        <xdr:cNvSpPr>
          <a:spLocks noChangeShapeType="1"/>
        </xdr:cNvSpPr>
      </xdr:nvSpPr>
      <xdr:spPr bwMode="auto">
        <a:xfrm flipV="1">
          <a:off x="323850" y="53149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29</xdr:row>
      <xdr:rowOff>0</xdr:rowOff>
    </xdr:from>
    <xdr:to>
      <xdr:col>3</xdr:col>
      <xdr:colOff>0</xdr:colOff>
      <xdr:row>29</xdr:row>
      <xdr:rowOff>0</xdr:rowOff>
    </xdr:to>
    <xdr:sp macro="" textlink="">
      <xdr:nvSpPr>
        <xdr:cNvPr id="16816" name="Line 15792"/>
        <xdr:cNvSpPr>
          <a:spLocks noChangeShapeType="1"/>
        </xdr:cNvSpPr>
      </xdr:nvSpPr>
      <xdr:spPr bwMode="auto">
        <a:xfrm flipV="1">
          <a:off x="323850" y="57531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31</xdr:row>
      <xdr:rowOff>0</xdr:rowOff>
    </xdr:from>
    <xdr:to>
      <xdr:col>3</xdr:col>
      <xdr:colOff>0</xdr:colOff>
      <xdr:row>31</xdr:row>
      <xdr:rowOff>0</xdr:rowOff>
    </xdr:to>
    <xdr:sp macro="" textlink="">
      <xdr:nvSpPr>
        <xdr:cNvPr id="16817" name="Line 15793"/>
        <xdr:cNvSpPr>
          <a:spLocks noChangeShapeType="1"/>
        </xdr:cNvSpPr>
      </xdr:nvSpPr>
      <xdr:spPr bwMode="auto">
        <a:xfrm flipV="1">
          <a:off x="323850" y="61912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33</xdr:row>
      <xdr:rowOff>0</xdr:rowOff>
    </xdr:from>
    <xdr:to>
      <xdr:col>3</xdr:col>
      <xdr:colOff>0</xdr:colOff>
      <xdr:row>33</xdr:row>
      <xdr:rowOff>0</xdr:rowOff>
    </xdr:to>
    <xdr:sp macro="" textlink="">
      <xdr:nvSpPr>
        <xdr:cNvPr id="16818" name="Line 15794"/>
        <xdr:cNvSpPr>
          <a:spLocks noChangeShapeType="1"/>
        </xdr:cNvSpPr>
      </xdr:nvSpPr>
      <xdr:spPr bwMode="auto">
        <a:xfrm flipV="1">
          <a:off x="323850" y="66294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35</xdr:row>
      <xdr:rowOff>0</xdr:rowOff>
    </xdr:from>
    <xdr:to>
      <xdr:col>3</xdr:col>
      <xdr:colOff>0</xdr:colOff>
      <xdr:row>35</xdr:row>
      <xdr:rowOff>0</xdr:rowOff>
    </xdr:to>
    <xdr:sp macro="" textlink="">
      <xdr:nvSpPr>
        <xdr:cNvPr id="16819" name="Line 15795"/>
        <xdr:cNvSpPr>
          <a:spLocks noChangeShapeType="1"/>
        </xdr:cNvSpPr>
      </xdr:nvSpPr>
      <xdr:spPr bwMode="auto">
        <a:xfrm flipV="1">
          <a:off x="323850" y="70675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37</xdr:row>
      <xdr:rowOff>0</xdr:rowOff>
    </xdr:from>
    <xdr:to>
      <xdr:col>3</xdr:col>
      <xdr:colOff>0</xdr:colOff>
      <xdr:row>37</xdr:row>
      <xdr:rowOff>0</xdr:rowOff>
    </xdr:to>
    <xdr:sp macro="" textlink="">
      <xdr:nvSpPr>
        <xdr:cNvPr id="16820" name="Line 15796"/>
        <xdr:cNvSpPr>
          <a:spLocks noChangeShapeType="1"/>
        </xdr:cNvSpPr>
      </xdr:nvSpPr>
      <xdr:spPr bwMode="auto">
        <a:xfrm flipV="1">
          <a:off x="323850" y="75057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39</xdr:row>
      <xdr:rowOff>0</xdr:rowOff>
    </xdr:from>
    <xdr:to>
      <xdr:col>3</xdr:col>
      <xdr:colOff>0</xdr:colOff>
      <xdr:row>39</xdr:row>
      <xdr:rowOff>0</xdr:rowOff>
    </xdr:to>
    <xdr:sp macro="" textlink="">
      <xdr:nvSpPr>
        <xdr:cNvPr id="16821" name="Line 15797"/>
        <xdr:cNvSpPr>
          <a:spLocks noChangeShapeType="1"/>
        </xdr:cNvSpPr>
      </xdr:nvSpPr>
      <xdr:spPr bwMode="auto">
        <a:xfrm flipV="1">
          <a:off x="323850" y="79438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23</xdr:row>
      <xdr:rowOff>0</xdr:rowOff>
    </xdr:from>
    <xdr:to>
      <xdr:col>3</xdr:col>
      <xdr:colOff>0</xdr:colOff>
      <xdr:row>23</xdr:row>
      <xdr:rowOff>0</xdr:rowOff>
    </xdr:to>
    <xdr:sp macro="" textlink="">
      <xdr:nvSpPr>
        <xdr:cNvPr id="16822" name="Line 15798"/>
        <xdr:cNvSpPr>
          <a:spLocks noChangeShapeType="1"/>
        </xdr:cNvSpPr>
      </xdr:nvSpPr>
      <xdr:spPr bwMode="auto">
        <a:xfrm flipV="1">
          <a:off x="323850" y="44386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25</xdr:row>
      <xdr:rowOff>0</xdr:rowOff>
    </xdr:from>
    <xdr:to>
      <xdr:col>3</xdr:col>
      <xdr:colOff>0</xdr:colOff>
      <xdr:row>25</xdr:row>
      <xdr:rowOff>0</xdr:rowOff>
    </xdr:to>
    <xdr:sp macro="" textlink="">
      <xdr:nvSpPr>
        <xdr:cNvPr id="16823" name="Line 15799"/>
        <xdr:cNvSpPr>
          <a:spLocks noChangeShapeType="1"/>
        </xdr:cNvSpPr>
      </xdr:nvSpPr>
      <xdr:spPr bwMode="auto">
        <a:xfrm flipV="1">
          <a:off x="323850" y="48768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27</xdr:row>
      <xdr:rowOff>0</xdr:rowOff>
    </xdr:from>
    <xdr:to>
      <xdr:col>3</xdr:col>
      <xdr:colOff>0</xdr:colOff>
      <xdr:row>27</xdr:row>
      <xdr:rowOff>0</xdr:rowOff>
    </xdr:to>
    <xdr:sp macro="" textlink="">
      <xdr:nvSpPr>
        <xdr:cNvPr id="16824" name="Line 15800"/>
        <xdr:cNvSpPr>
          <a:spLocks noChangeShapeType="1"/>
        </xdr:cNvSpPr>
      </xdr:nvSpPr>
      <xdr:spPr bwMode="auto">
        <a:xfrm flipV="1">
          <a:off x="323850" y="53149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29</xdr:row>
      <xdr:rowOff>0</xdr:rowOff>
    </xdr:from>
    <xdr:to>
      <xdr:col>3</xdr:col>
      <xdr:colOff>0</xdr:colOff>
      <xdr:row>29</xdr:row>
      <xdr:rowOff>0</xdr:rowOff>
    </xdr:to>
    <xdr:sp macro="" textlink="">
      <xdr:nvSpPr>
        <xdr:cNvPr id="16825" name="Line 15801"/>
        <xdr:cNvSpPr>
          <a:spLocks noChangeShapeType="1"/>
        </xdr:cNvSpPr>
      </xdr:nvSpPr>
      <xdr:spPr bwMode="auto">
        <a:xfrm flipV="1">
          <a:off x="323850" y="57531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31</xdr:row>
      <xdr:rowOff>0</xdr:rowOff>
    </xdr:from>
    <xdr:to>
      <xdr:col>3</xdr:col>
      <xdr:colOff>0</xdr:colOff>
      <xdr:row>31</xdr:row>
      <xdr:rowOff>0</xdr:rowOff>
    </xdr:to>
    <xdr:sp macro="" textlink="">
      <xdr:nvSpPr>
        <xdr:cNvPr id="16826" name="Line 15802"/>
        <xdr:cNvSpPr>
          <a:spLocks noChangeShapeType="1"/>
        </xdr:cNvSpPr>
      </xdr:nvSpPr>
      <xdr:spPr bwMode="auto">
        <a:xfrm flipV="1">
          <a:off x="323850" y="61912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33</xdr:row>
      <xdr:rowOff>0</xdr:rowOff>
    </xdr:from>
    <xdr:to>
      <xdr:col>3</xdr:col>
      <xdr:colOff>0</xdr:colOff>
      <xdr:row>33</xdr:row>
      <xdr:rowOff>0</xdr:rowOff>
    </xdr:to>
    <xdr:sp macro="" textlink="">
      <xdr:nvSpPr>
        <xdr:cNvPr id="16827" name="Line 15803"/>
        <xdr:cNvSpPr>
          <a:spLocks noChangeShapeType="1"/>
        </xdr:cNvSpPr>
      </xdr:nvSpPr>
      <xdr:spPr bwMode="auto">
        <a:xfrm flipV="1">
          <a:off x="323850" y="66294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35</xdr:row>
      <xdr:rowOff>0</xdr:rowOff>
    </xdr:from>
    <xdr:to>
      <xdr:col>3</xdr:col>
      <xdr:colOff>0</xdr:colOff>
      <xdr:row>35</xdr:row>
      <xdr:rowOff>0</xdr:rowOff>
    </xdr:to>
    <xdr:sp macro="" textlink="">
      <xdr:nvSpPr>
        <xdr:cNvPr id="16828" name="Line 15804"/>
        <xdr:cNvSpPr>
          <a:spLocks noChangeShapeType="1"/>
        </xdr:cNvSpPr>
      </xdr:nvSpPr>
      <xdr:spPr bwMode="auto">
        <a:xfrm flipV="1">
          <a:off x="323850" y="70675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37</xdr:row>
      <xdr:rowOff>0</xdr:rowOff>
    </xdr:from>
    <xdr:to>
      <xdr:col>3</xdr:col>
      <xdr:colOff>0</xdr:colOff>
      <xdr:row>37</xdr:row>
      <xdr:rowOff>0</xdr:rowOff>
    </xdr:to>
    <xdr:sp macro="" textlink="">
      <xdr:nvSpPr>
        <xdr:cNvPr id="16829" name="Line 15805"/>
        <xdr:cNvSpPr>
          <a:spLocks noChangeShapeType="1"/>
        </xdr:cNvSpPr>
      </xdr:nvSpPr>
      <xdr:spPr bwMode="auto">
        <a:xfrm flipV="1">
          <a:off x="323850" y="75057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39</xdr:row>
      <xdr:rowOff>0</xdr:rowOff>
    </xdr:from>
    <xdr:to>
      <xdr:col>3</xdr:col>
      <xdr:colOff>0</xdr:colOff>
      <xdr:row>39</xdr:row>
      <xdr:rowOff>0</xdr:rowOff>
    </xdr:to>
    <xdr:sp macro="" textlink="">
      <xdr:nvSpPr>
        <xdr:cNvPr id="16830" name="Line 15806"/>
        <xdr:cNvSpPr>
          <a:spLocks noChangeShapeType="1"/>
        </xdr:cNvSpPr>
      </xdr:nvSpPr>
      <xdr:spPr bwMode="auto">
        <a:xfrm flipV="1">
          <a:off x="323850" y="79438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43</xdr:row>
      <xdr:rowOff>0</xdr:rowOff>
    </xdr:from>
    <xdr:to>
      <xdr:col>3</xdr:col>
      <xdr:colOff>0</xdr:colOff>
      <xdr:row>43</xdr:row>
      <xdr:rowOff>0</xdr:rowOff>
    </xdr:to>
    <xdr:sp macro="" textlink="">
      <xdr:nvSpPr>
        <xdr:cNvPr id="16831" name="Line 15807"/>
        <xdr:cNvSpPr>
          <a:spLocks noChangeShapeType="1"/>
        </xdr:cNvSpPr>
      </xdr:nvSpPr>
      <xdr:spPr bwMode="auto">
        <a:xfrm flipV="1">
          <a:off x="323850" y="88201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45</xdr:row>
      <xdr:rowOff>0</xdr:rowOff>
    </xdr:from>
    <xdr:to>
      <xdr:col>3</xdr:col>
      <xdr:colOff>0</xdr:colOff>
      <xdr:row>45</xdr:row>
      <xdr:rowOff>0</xdr:rowOff>
    </xdr:to>
    <xdr:sp macro="" textlink="">
      <xdr:nvSpPr>
        <xdr:cNvPr id="16832" name="Line 15808"/>
        <xdr:cNvSpPr>
          <a:spLocks noChangeShapeType="1"/>
        </xdr:cNvSpPr>
      </xdr:nvSpPr>
      <xdr:spPr bwMode="auto">
        <a:xfrm flipV="1">
          <a:off x="323850" y="92583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47</xdr:row>
      <xdr:rowOff>0</xdr:rowOff>
    </xdr:from>
    <xdr:to>
      <xdr:col>3</xdr:col>
      <xdr:colOff>0</xdr:colOff>
      <xdr:row>47</xdr:row>
      <xdr:rowOff>0</xdr:rowOff>
    </xdr:to>
    <xdr:sp macro="" textlink="">
      <xdr:nvSpPr>
        <xdr:cNvPr id="16833" name="Line 15809"/>
        <xdr:cNvSpPr>
          <a:spLocks noChangeShapeType="1"/>
        </xdr:cNvSpPr>
      </xdr:nvSpPr>
      <xdr:spPr bwMode="auto">
        <a:xfrm flipV="1">
          <a:off x="323850" y="96964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49</xdr:row>
      <xdr:rowOff>0</xdr:rowOff>
    </xdr:from>
    <xdr:to>
      <xdr:col>3</xdr:col>
      <xdr:colOff>0</xdr:colOff>
      <xdr:row>49</xdr:row>
      <xdr:rowOff>0</xdr:rowOff>
    </xdr:to>
    <xdr:sp macro="" textlink="">
      <xdr:nvSpPr>
        <xdr:cNvPr id="16834" name="Line 15810"/>
        <xdr:cNvSpPr>
          <a:spLocks noChangeShapeType="1"/>
        </xdr:cNvSpPr>
      </xdr:nvSpPr>
      <xdr:spPr bwMode="auto">
        <a:xfrm flipV="1">
          <a:off x="323850" y="101346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51</xdr:row>
      <xdr:rowOff>0</xdr:rowOff>
    </xdr:from>
    <xdr:to>
      <xdr:col>3</xdr:col>
      <xdr:colOff>0</xdr:colOff>
      <xdr:row>51</xdr:row>
      <xdr:rowOff>0</xdr:rowOff>
    </xdr:to>
    <xdr:sp macro="" textlink="">
      <xdr:nvSpPr>
        <xdr:cNvPr id="16835" name="Line 15811"/>
        <xdr:cNvSpPr>
          <a:spLocks noChangeShapeType="1"/>
        </xdr:cNvSpPr>
      </xdr:nvSpPr>
      <xdr:spPr bwMode="auto">
        <a:xfrm flipV="1">
          <a:off x="323850" y="105727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53</xdr:row>
      <xdr:rowOff>0</xdr:rowOff>
    </xdr:from>
    <xdr:to>
      <xdr:col>3</xdr:col>
      <xdr:colOff>0</xdr:colOff>
      <xdr:row>53</xdr:row>
      <xdr:rowOff>0</xdr:rowOff>
    </xdr:to>
    <xdr:sp macro="" textlink="">
      <xdr:nvSpPr>
        <xdr:cNvPr id="16836" name="Line 15812"/>
        <xdr:cNvSpPr>
          <a:spLocks noChangeShapeType="1"/>
        </xdr:cNvSpPr>
      </xdr:nvSpPr>
      <xdr:spPr bwMode="auto">
        <a:xfrm flipV="1">
          <a:off x="323850" y="110109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55</xdr:row>
      <xdr:rowOff>0</xdr:rowOff>
    </xdr:from>
    <xdr:to>
      <xdr:col>3</xdr:col>
      <xdr:colOff>0</xdr:colOff>
      <xdr:row>55</xdr:row>
      <xdr:rowOff>0</xdr:rowOff>
    </xdr:to>
    <xdr:sp macro="" textlink="">
      <xdr:nvSpPr>
        <xdr:cNvPr id="16837" name="Line 15813"/>
        <xdr:cNvSpPr>
          <a:spLocks noChangeShapeType="1"/>
        </xdr:cNvSpPr>
      </xdr:nvSpPr>
      <xdr:spPr bwMode="auto">
        <a:xfrm flipV="1">
          <a:off x="323850" y="114490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57</xdr:row>
      <xdr:rowOff>0</xdr:rowOff>
    </xdr:from>
    <xdr:to>
      <xdr:col>3</xdr:col>
      <xdr:colOff>0</xdr:colOff>
      <xdr:row>57</xdr:row>
      <xdr:rowOff>0</xdr:rowOff>
    </xdr:to>
    <xdr:sp macro="" textlink="">
      <xdr:nvSpPr>
        <xdr:cNvPr id="16838" name="Line 15814"/>
        <xdr:cNvSpPr>
          <a:spLocks noChangeShapeType="1"/>
        </xdr:cNvSpPr>
      </xdr:nvSpPr>
      <xdr:spPr bwMode="auto">
        <a:xfrm flipV="1">
          <a:off x="323850" y="118872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59</xdr:row>
      <xdr:rowOff>0</xdr:rowOff>
    </xdr:from>
    <xdr:to>
      <xdr:col>3</xdr:col>
      <xdr:colOff>0</xdr:colOff>
      <xdr:row>59</xdr:row>
      <xdr:rowOff>0</xdr:rowOff>
    </xdr:to>
    <xdr:sp macro="" textlink="">
      <xdr:nvSpPr>
        <xdr:cNvPr id="16839" name="Line 15815"/>
        <xdr:cNvSpPr>
          <a:spLocks noChangeShapeType="1"/>
        </xdr:cNvSpPr>
      </xdr:nvSpPr>
      <xdr:spPr bwMode="auto">
        <a:xfrm flipV="1">
          <a:off x="323850" y="123253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61</xdr:row>
      <xdr:rowOff>0</xdr:rowOff>
    </xdr:from>
    <xdr:to>
      <xdr:col>3</xdr:col>
      <xdr:colOff>0</xdr:colOff>
      <xdr:row>61</xdr:row>
      <xdr:rowOff>0</xdr:rowOff>
    </xdr:to>
    <xdr:sp macro="" textlink="">
      <xdr:nvSpPr>
        <xdr:cNvPr id="16840" name="Line 15816"/>
        <xdr:cNvSpPr>
          <a:spLocks noChangeShapeType="1"/>
        </xdr:cNvSpPr>
      </xdr:nvSpPr>
      <xdr:spPr bwMode="auto">
        <a:xfrm flipV="1">
          <a:off x="323850" y="127635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43</xdr:row>
      <xdr:rowOff>0</xdr:rowOff>
    </xdr:from>
    <xdr:to>
      <xdr:col>3</xdr:col>
      <xdr:colOff>0</xdr:colOff>
      <xdr:row>43</xdr:row>
      <xdr:rowOff>0</xdr:rowOff>
    </xdr:to>
    <xdr:sp macro="" textlink="">
      <xdr:nvSpPr>
        <xdr:cNvPr id="16846" name="Line 15822"/>
        <xdr:cNvSpPr>
          <a:spLocks noChangeShapeType="1"/>
        </xdr:cNvSpPr>
      </xdr:nvSpPr>
      <xdr:spPr bwMode="auto">
        <a:xfrm flipV="1">
          <a:off x="323850" y="88201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45</xdr:row>
      <xdr:rowOff>0</xdr:rowOff>
    </xdr:from>
    <xdr:to>
      <xdr:col>3</xdr:col>
      <xdr:colOff>0</xdr:colOff>
      <xdr:row>45</xdr:row>
      <xdr:rowOff>0</xdr:rowOff>
    </xdr:to>
    <xdr:sp macro="" textlink="">
      <xdr:nvSpPr>
        <xdr:cNvPr id="16847" name="Line 15823"/>
        <xdr:cNvSpPr>
          <a:spLocks noChangeShapeType="1"/>
        </xdr:cNvSpPr>
      </xdr:nvSpPr>
      <xdr:spPr bwMode="auto">
        <a:xfrm flipV="1">
          <a:off x="323850" y="92583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47</xdr:row>
      <xdr:rowOff>0</xdr:rowOff>
    </xdr:from>
    <xdr:to>
      <xdr:col>3</xdr:col>
      <xdr:colOff>0</xdr:colOff>
      <xdr:row>47</xdr:row>
      <xdr:rowOff>0</xdr:rowOff>
    </xdr:to>
    <xdr:sp macro="" textlink="">
      <xdr:nvSpPr>
        <xdr:cNvPr id="16848" name="Line 15824"/>
        <xdr:cNvSpPr>
          <a:spLocks noChangeShapeType="1"/>
        </xdr:cNvSpPr>
      </xdr:nvSpPr>
      <xdr:spPr bwMode="auto">
        <a:xfrm flipV="1">
          <a:off x="323850" y="96964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49</xdr:row>
      <xdr:rowOff>0</xdr:rowOff>
    </xdr:from>
    <xdr:to>
      <xdr:col>3</xdr:col>
      <xdr:colOff>0</xdr:colOff>
      <xdr:row>49</xdr:row>
      <xdr:rowOff>0</xdr:rowOff>
    </xdr:to>
    <xdr:sp macro="" textlink="">
      <xdr:nvSpPr>
        <xdr:cNvPr id="16849" name="Line 15825"/>
        <xdr:cNvSpPr>
          <a:spLocks noChangeShapeType="1"/>
        </xdr:cNvSpPr>
      </xdr:nvSpPr>
      <xdr:spPr bwMode="auto">
        <a:xfrm flipV="1">
          <a:off x="323850" y="101346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51</xdr:row>
      <xdr:rowOff>0</xdr:rowOff>
    </xdr:from>
    <xdr:to>
      <xdr:col>3</xdr:col>
      <xdr:colOff>0</xdr:colOff>
      <xdr:row>51</xdr:row>
      <xdr:rowOff>0</xdr:rowOff>
    </xdr:to>
    <xdr:sp macro="" textlink="">
      <xdr:nvSpPr>
        <xdr:cNvPr id="16850" name="Line 15826"/>
        <xdr:cNvSpPr>
          <a:spLocks noChangeShapeType="1"/>
        </xdr:cNvSpPr>
      </xdr:nvSpPr>
      <xdr:spPr bwMode="auto">
        <a:xfrm flipV="1">
          <a:off x="323850" y="105727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53</xdr:row>
      <xdr:rowOff>0</xdr:rowOff>
    </xdr:from>
    <xdr:to>
      <xdr:col>3</xdr:col>
      <xdr:colOff>0</xdr:colOff>
      <xdr:row>53</xdr:row>
      <xdr:rowOff>0</xdr:rowOff>
    </xdr:to>
    <xdr:sp macro="" textlink="">
      <xdr:nvSpPr>
        <xdr:cNvPr id="16851" name="Line 15827"/>
        <xdr:cNvSpPr>
          <a:spLocks noChangeShapeType="1"/>
        </xdr:cNvSpPr>
      </xdr:nvSpPr>
      <xdr:spPr bwMode="auto">
        <a:xfrm flipV="1">
          <a:off x="323850" y="110109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55</xdr:row>
      <xdr:rowOff>0</xdr:rowOff>
    </xdr:from>
    <xdr:to>
      <xdr:col>3</xdr:col>
      <xdr:colOff>0</xdr:colOff>
      <xdr:row>55</xdr:row>
      <xdr:rowOff>0</xdr:rowOff>
    </xdr:to>
    <xdr:sp macro="" textlink="">
      <xdr:nvSpPr>
        <xdr:cNvPr id="16852" name="Line 15828"/>
        <xdr:cNvSpPr>
          <a:spLocks noChangeShapeType="1"/>
        </xdr:cNvSpPr>
      </xdr:nvSpPr>
      <xdr:spPr bwMode="auto">
        <a:xfrm flipV="1">
          <a:off x="323850" y="114490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57</xdr:row>
      <xdr:rowOff>0</xdr:rowOff>
    </xdr:from>
    <xdr:to>
      <xdr:col>3</xdr:col>
      <xdr:colOff>0</xdr:colOff>
      <xdr:row>57</xdr:row>
      <xdr:rowOff>0</xdr:rowOff>
    </xdr:to>
    <xdr:sp macro="" textlink="">
      <xdr:nvSpPr>
        <xdr:cNvPr id="16853" name="Line 15829"/>
        <xdr:cNvSpPr>
          <a:spLocks noChangeShapeType="1"/>
        </xdr:cNvSpPr>
      </xdr:nvSpPr>
      <xdr:spPr bwMode="auto">
        <a:xfrm flipV="1">
          <a:off x="323850" y="118872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59</xdr:row>
      <xdr:rowOff>0</xdr:rowOff>
    </xdr:from>
    <xdr:to>
      <xdr:col>3</xdr:col>
      <xdr:colOff>0</xdr:colOff>
      <xdr:row>59</xdr:row>
      <xdr:rowOff>0</xdr:rowOff>
    </xdr:to>
    <xdr:sp macro="" textlink="">
      <xdr:nvSpPr>
        <xdr:cNvPr id="16854" name="Line 15830"/>
        <xdr:cNvSpPr>
          <a:spLocks noChangeShapeType="1"/>
        </xdr:cNvSpPr>
      </xdr:nvSpPr>
      <xdr:spPr bwMode="auto">
        <a:xfrm flipV="1">
          <a:off x="323850" y="123253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61</xdr:row>
      <xdr:rowOff>0</xdr:rowOff>
    </xdr:from>
    <xdr:to>
      <xdr:col>3</xdr:col>
      <xdr:colOff>0</xdr:colOff>
      <xdr:row>61</xdr:row>
      <xdr:rowOff>0</xdr:rowOff>
    </xdr:to>
    <xdr:sp macro="" textlink="">
      <xdr:nvSpPr>
        <xdr:cNvPr id="16855" name="Line 15831"/>
        <xdr:cNvSpPr>
          <a:spLocks noChangeShapeType="1"/>
        </xdr:cNvSpPr>
      </xdr:nvSpPr>
      <xdr:spPr bwMode="auto">
        <a:xfrm flipV="1">
          <a:off x="323850" y="127635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12</xdr:row>
      <xdr:rowOff>247650</xdr:rowOff>
    </xdr:from>
    <xdr:to>
      <xdr:col>3</xdr:col>
      <xdr:colOff>0</xdr:colOff>
      <xdr:row>13</xdr:row>
      <xdr:rowOff>0</xdr:rowOff>
    </xdr:to>
    <xdr:sp macro="" textlink="">
      <xdr:nvSpPr>
        <xdr:cNvPr id="16929" name="Line 15905"/>
        <xdr:cNvSpPr>
          <a:spLocks noChangeShapeType="1"/>
        </xdr:cNvSpPr>
      </xdr:nvSpPr>
      <xdr:spPr bwMode="auto">
        <a:xfrm flipV="1">
          <a:off x="323850" y="22479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15</xdr:row>
      <xdr:rowOff>0</xdr:rowOff>
    </xdr:from>
    <xdr:to>
      <xdr:col>3</xdr:col>
      <xdr:colOff>0</xdr:colOff>
      <xdr:row>15</xdr:row>
      <xdr:rowOff>0</xdr:rowOff>
    </xdr:to>
    <xdr:sp macro="" textlink="">
      <xdr:nvSpPr>
        <xdr:cNvPr id="16930" name="Line 15906"/>
        <xdr:cNvSpPr>
          <a:spLocks noChangeShapeType="1"/>
        </xdr:cNvSpPr>
      </xdr:nvSpPr>
      <xdr:spPr bwMode="auto">
        <a:xfrm flipV="1">
          <a:off x="323850" y="26860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17</xdr:row>
      <xdr:rowOff>0</xdr:rowOff>
    </xdr:from>
    <xdr:to>
      <xdr:col>3</xdr:col>
      <xdr:colOff>0</xdr:colOff>
      <xdr:row>17</xdr:row>
      <xdr:rowOff>0</xdr:rowOff>
    </xdr:to>
    <xdr:sp macro="" textlink="">
      <xdr:nvSpPr>
        <xdr:cNvPr id="16931" name="Line 15907"/>
        <xdr:cNvSpPr>
          <a:spLocks noChangeShapeType="1"/>
        </xdr:cNvSpPr>
      </xdr:nvSpPr>
      <xdr:spPr bwMode="auto">
        <a:xfrm flipV="1">
          <a:off x="323850" y="31242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19</xdr:row>
      <xdr:rowOff>0</xdr:rowOff>
    </xdr:from>
    <xdr:to>
      <xdr:col>3</xdr:col>
      <xdr:colOff>0</xdr:colOff>
      <xdr:row>19</xdr:row>
      <xdr:rowOff>0</xdr:rowOff>
    </xdr:to>
    <xdr:sp macro="" textlink="">
      <xdr:nvSpPr>
        <xdr:cNvPr id="16932" name="Line 15908"/>
        <xdr:cNvSpPr>
          <a:spLocks noChangeShapeType="1"/>
        </xdr:cNvSpPr>
      </xdr:nvSpPr>
      <xdr:spPr bwMode="auto">
        <a:xfrm flipV="1">
          <a:off x="323850" y="35623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21</xdr:row>
      <xdr:rowOff>0</xdr:rowOff>
    </xdr:from>
    <xdr:to>
      <xdr:col>3</xdr:col>
      <xdr:colOff>0</xdr:colOff>
      <xdr:row>21</xdr:row>
      <xdr:rowOff>0</xdr:rowOff>
    </xdr:to>
    <xdr:sp macro="" textlink="">
      <xdr:nvSpPr>
        <xdr:cNvPr id="16933" name="Line 15909"/>
        <xdr:cNvSpPr>
          <a:spLocks noChangeShapeType="1"/>
        </xdr:cNvSpPr>
      </xdr:nvSpPr>
      <xdr:spPr bwMode="auto">
        <a:xfrm flipV="1">
          <a:off x="323850" y="40005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23</xdr:row>
      <xdr:rowOff>0</xdr:rowOff>
    </xdr:from>
    <xdr:to>
      <xdr:col>3</xdr:col>
      <xdr:colOff>0</xdr:colOff>
      <xdr:row>23</xdr:row>
      <xdr:rowOff>0</xdr:rowOff>
    </xdr:to>
    <xdr:sp macro="" textlink="">
      <xdr:nvSpPr>
        <xdr:cNvPr id="16934" name="Line 15910"/>
        <xdr:cNvSpPr>
          <a:spLocks noChangeShapeType="1"/>
        </xdr:cNvSpPr>
      </xdr:nvSpPr>
      <xdr:spPr bwMode="auto">
        <a:xfrm flipV="1">
          <a:off x="323850" y="44386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25</xdr:row>
      <xdr:rowOff>0</xdr:rowOff>
    </xdr:from>
    <xdr:to>
      <xdr:col>3</xdr:col>
      <xdr:colOff>0</xdr:colOff>
      <xdr:row>25</xdr:row>
      <xdr:rowOff>0</xdr:rowOff>
    </xdr:to>
    <xdr:sp macro="" textlink="">
      <xdr:nvSpPr>
        <xdr:cNvPr id="16935" name="Line 15911"/>
        <xdr:cNvSpPr>
          <a:spLocks noChangeShapeType="1"/>
        </xdr:cNvSpPr>
      </xdr:nvSpPr>
      <xdr:spPr bwMode="auto">
        <a:xfrm flipV="1">
          <a:off x="323850" y="48768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27</xdr:row>
      <xdr:rowOff>0</xdr:rowOff>
    </xdr:from>
    <xdr:to>
      <xdr:col>3</xdr:col>
      <xdr:colOff>0</xdr:colOff>
      <xdr:row>27</xdr:row>
      <xdr:rowOff>0</xdr:rowOff>
    </xdr:to>
    <xdr:sp macro="" textlink="">
      <xdr:nvSpPr>
        <xdr:cNvPr id="16936" name="Line 15912"/>
        <xdr:cNvSpPr>
          <a:spLocks noChangeShapeType="1"/>
        </xdr:cNvSpPr>
      </xdr:nvSpPr>
      <xdr:spPr bwMode="auto">
        <a:xfrm flipV="1">
          <a:off x="323850" y="53149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29</xdr:row>
      <xdr:rowOff>0</xdr:rowOff>
    </xdr:from>
    <xdr:to>
      <xdr:col>3</xdr:col>
      <xdr:colOff>0</xdr:colOff>
      <xdr:row>29</xdr:row>
      <xdr:rowOff>0</xdr:rowOff>
    </xdr:to>
    <xdr:sp macro="" textlink="">
      <xdr:nvSpPr>
        <xdr:cNvPr id="16937" name="Line 15913"/>
        <xdr:cNvSpPr>
          <a:spLocks noChangeShapeType="1"/>
        </xdr:cNvSpPr>
      </xdr:nvSpPr>
      <xdr:spPr bwMode="auto">
        <a:xfrm flipV="1">
          <a:off x="323850" y="57531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31</xdr:row>
      <xdr:rowOff>0</xdr:rowOff>
    </xdr:from>
    <xdr:to>
      <xdr:col>3</xdr:col>
      <xdr:colOff>0</xdr:colOff>
      <xdr:row>31</xdr:row>
      <xdr:rowOff>0</xdr:rowOff>
    </xdr:to>
    <xdr:sp macro="" textlink="">
      <xdr:nvSpPr>
        <xdr:cNvPr id="16938" name="Line 15914"/>
        <xdr:cNvSpPr>
          <a:spLocks noChangeShapeType="1"/>
        </xdr:cNvSpPr>
      </xdr:nvSpPr>
      <xdr:spPr bwMode="auto">
        <a:xfrm flipV="1">
          <a:off x="323850" y="61912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12</xdr:row>
      <xdr:rowOff>247650</xdr:rowOff>
    </xdr:from>
    <xdr:to>
      <xdr:col>3</xdr:col>
      <xdr:colOff>0</xdr:colOff>
      <xdr:row>13</xdr:row>
      <xdr:rowOff>0</xdr:rowOff>
    </xdr:to>
    <xdr:sp macro="" textlink="">
      <xdr:nvSpPr>
        <xdr:cNvPr id="16939" name="Line 15915"/>
        <xdr:cNvSpPr>
          <a:spLocks noChangeShapeType="1"/>
        </xdr:cNvSpPr>
      </xdr:nvSpPr>
      <xdr:spPr bwMode="auto">
        <a:xfrm flipV="1">
          <a:off x="323850" y="22479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15</xdr:row>
      <xdr:rowOff>0</xdr:rowOff>
    </xdr:from>
    <xdr:to>
      <xdr:col>3</xdr:col>
      <xdr:colOff>0</xdr:colOff>
      <xdr:row>15</xdr:row>
      <xdr:rowOff>0</xdr:rowOff>
    </xdr:to>
    <xdr:sp macro="" textlink="">
      <xdr:nvSpPr>
        <xdr:cNvPr id="16940" name="Line 15916"/>
        <xdr:cNvSpPr>
          <a:spLocks noChangeShapeType="1"/>
        </xdr:cNvSpPr>
      </xdr:nvSpPr>
      <xdr:spPr bwMode="auto">
        <a:xfrm flipV="1">
          <a:off x="323850" y="26860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17</xdr:row>
      <xdr:rowOff>0</xdr:rowOff>
    </xdr:from>
    <xdr:to>
      <xdr:col>3</xdr:col>
      <xdr:colOff>0</xdr:colOff>
      <xdr:row>17</xdr:row>
      <xdr:rowOff>0</xdr:rowOff>
    </xdr:to>
    <xdr:sp macro="" textlink="">
      <xdr:nvSpPr>
        <xdr:cNvPr id="16941" name="Line 15917"/>
        <xdr:cNvSpPr>
          <a:spLocks noChangeShapeType="1"/>
        </xdr:cNvSpPr>
      </xdr:nvSpPr>
      <xdr:spPr bwMode="auto">
        <a:xfrm flipV="1">
          <a:off x="323850" y="31242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19</xdr:row>
      <xdr:rowOff>0</xdr:rowOff>
    </xdr:from>
    <xdr:to>
      <xdr:col>3</xdr:col>
      <xdr:colOff>0</xdr:colOff>
      <xdr:row>19</xdr:row>
      <xdr:rowOff>0</xdr:rowOff>
    </xdr:to>
    <xdr:sp macro="" textlink="">
      <xdr:nvSpPr>
        <xdr:cNvPr id="16942" name="Line 15918"/>
        <xdr:cNvSpPr>
          <a:spLocks noChangeShapeType="1"/>
        </xdr:cNvSpPr>
      </xdr:nvSpPr>
      <xdr:spPr bwMode="auto">
        <a:xfrm flipV="1">
          <a:off x="323850" y="35623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21</xdr:row>
      <xdr:rowOff>0</xdr:rowOff>
    </xdr:from>
    <xdr:to>
      <xdr:col>3</xdr:col>
      <xdr:colOff>0</xdr:colOff>
      <xdr:row>21</xdr:row>
      <xdr:rowOff>0</xdr:rowOff>
    </xdr:to>
    <xdr:sp macro="" textlink="">
      <xdr:nvSpPr>
        <xdr:cNvPr id="16943" name="Line 15919"/>
        <xdr:cNvSpPr>
          <a:spLocks noChangeShapeType="1"/>
        </xdr:cNvSpPr>
      </xdr:nvSpPr>
      <xdr:spPr bwMode="auto">
        <a:xfrm flipV="1">
          <a:off x="323850" y="40005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23</xdr:row>
      <xdr:rowOff>0</xdr:rowOff>
    </xdr:from>
    <xdr:to>
      <xdr:col>3</xdr:col>
      <xdr:colOff>0</xdr:colOff>
      <xdr:row>23</xdr:row>
      <xdr:rowOff>0</xdr:rowOff>
    </xdr:to>
    <xdr:sp macro="" textlink="">
      <xdr:nvSpPr>
        <xdr:cNvPr id="16944" name="Line 15920"/>
        <xdr:cNvSpPr>
          <a:spLocks noChangeShapeType="1"/>
        </xdr:cNvSpPr>
      </xdr:nvSpPr>
      <xdr:spPr bwMode="auto">
        <a:xfrm flipV="1">
          <a:off x="323850" y="44386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25</xdr:row>
      <xdr:rowOff>0</xdr:rowOff>
    </xdr:from>
    <xdr:to>
      <xdr:col>3</xdr:col>
      <xdr:colOff>0</xdr:colOff>
      <xdr:row>25</xdr:row>
      <xdr:rowOff>0</xdr:rowOff>
    </xdr:to>
    <xdr:sp macro="" textlink="">
      <xdr:nvSpPr>
        <xdr:cNvPr id="16945" name="Line 15921"/>
        <xdr:cNvSpPr>
          <a:spLocks noChangeShapeType="1"/>
        </xdr:cNvSpPr>
      </xdr:nvSpPr>
      <xdr:spPr bwMode="auto">
        <a:xfrm flipV="1">
          <a:off x="323850" y="48768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27</xdr:row>
      <xdr:rowOff>0</xdr:rowOff>
    </xdr:from>
    <xdr:to>
      <xdr:col>3</xdr:col>
      <xdr:colOff>0</xdr:colOff>
      <xdr:row>27</xdr:row>
      <xdr:rowOff>0</xdr:rowOff>
    </xdr:to>
    <xdr:sp macro="" textlink="">
      <xdr:nvSpPr>
        <xdr:cNvPr id="16946" name="Line 15922"/>
        <xdr:cNvSpPr>
          <a:spLocks noChangeShapeType="1"/>
        </xdr:cNvSpPr>
      </xdr:nvSpPr>
      <xdr:spPr bwMode="auto">
        <a:xfrm flipV="1">
          <a:off x="323850" y="53149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29</xdr:row>
      <xdr:rowOff>0</xdr:rowOff>
    </xdr:from>
    <xdr:to>
      <xdr:col>3</xdr:col>
      <xdr:colOff>0</xdr:colOff>
      <xdr:row>29</xdr:row>
      <xdr:rowOff>0</xdr:rowOff>
    </xdr:to>
    <xdr:sp macro="" textlink="">
      <xdr:nvSpPr>
        <xdr:cNvPr id="16947" name="Line 15923"/>
        <xdr:cNvSpPr>
          <a:spLocks noChangeShapeType="1"/>
        </xdr:cNvSpPr>
      </xdr:nvSpPr>
      <xdr:spPr bwMode="auto">
        <a:xfrm flipV="1">
          <a:off x="323850" y="57531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31</xdr:row>
      <xdr:rowOff>0</xdr:rowOff>
    </xdr:from>
    <xdr:to>
      <xdr:col>3</xdr:col>
      <xdr:colOff>0</xdr:colOff>
      <xdr:row>31</xdr:row>
      <xdr:rowOff>0</xdr:rowOff>
    </xdr:to>
    <xdr:sp macro="" textlink="">
      <xdr:nvSpPr>
        <xdr:cNvPr id="16948" name="Line 15924"/>
        <xdr:cNvSpPr>
          <a:spLocks noChangeShapeType="1"/>
        </xdr:cNvSpPr>
      </xdr:nvSpPr>
      <xdr:spPr bwMode="auto">
        <a:xfrm flipV="1">
          <a:off x="323850" y="61912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33</xdr:row>
      <xdr:rowOff>0</xdr:rowOff>
    </xdr:from>
    <xdr:to>
      <xdr:col>3</xdr:col>
      <xdr:colOff>0</xdr:colOff>
      <xdr:row>33</xdr:row>
      <xdr:rowOff>0</xdr:rowOff>
    </xdr:to>
    <xdr:sp macro="" textlink="">
      <xdr:nvSpPr>
        <xdr:cNvPr id="16949" name="Line 15925"/>
        <xdr:cNvSpPr>
          <a:spLocks noChangeShapeType="1"/>
        </xdr:cNvSpPr>
      </xdr:nvSpPr>
      <xdr:spPr bwMode="auto">
        <a:xfrm flipV="1">
          <a:off x="323850" y="66294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35</xdr:row>
      <xdr:rowOff>0</xdr:rowOff>
    </xdr:from>
    <xdr:to>
      <xdr:col>3</xdr:col>
      <xdr:colOff>0</xdr:colOff>
      <xdr:row>35</xdr:row>
      <xdr:rowOff>0</xdr:rowOff>
    </xdr:to>
    <xdr:sp macro="" textlink="">
      <xdr:nvSpPr>
        <xdr:cNvPr id="16950" name="Line 15926"/>
        <xdr:cNvSpPr>
          <a:spLocks noChangeShapeType="1"/>
        </xdr:cNvSpPr>
      </xdr:nvSpPr>
      <xdr:spPr bwMode="auto">
        <a:xfrm flipV="1">
          <a:off x="323850" y="70675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37</xdr:row>
      <xdr:rowOff>0</xdr:rowOff>
    </xdr:from>
    <xdr:to>
      <xdr:col>3</xdr:col>
      <xdr:colOff>0</xdr:colOff>
      <xdr:row>37</xdr:row>
      <xdr:rowOff>0</xdr:rowOff>
    </xdr:to>
    <xdr:sp macro="" textlink="">
      <xdr:nvSpPr>
        <xdr:cNvPr id="16951" name="Line 15927"/>
        <xdr:cNvSpPr>
          <a:spLocks noChangeShapeType="1"/>
        </xdr:cNvSpPr>
      </xdr:nvSpPr>
      <xdr:spPr bwMode="auto">
        <a:xfrm flipV="1">
          <a:off x="323850" y="75057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39</xdr:row>
      <xdr:rowOff>0</xdr:rowOff>
    </xdr:from>
    <xdr:to>
      <xdr:col>3</xdr:col>
      <xdr:colOff>0</xdr:colOff>
      <xdr:row>39</xdr:row>
      <xdr:rowOff>0</xdr:rowOff>
    </xdr:to>
    <xdr:sp macro="" textlink="">
      <xdr:nvSpPr>
        <xdr:cNvPr id="16952" name="Line 15928"/>
        <xdr:cNvSpPr>
          <a:spLocks noChangeShapeType="1"/>
        </xdr:cNvSpPr>
      </xdr:nvSpPr>
      <xdr:spPr bwMode="auto">
        <a:xfrm flipV="1">
          <a:off x="323850" y="79438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41</xdr:row>
      <xdr:rowOff>0</xdr:rowOff>
    </xdr:from>
    <xdr:to>
      <xdr:col>3</xdr:col>
      <xdr:colOff>0</xdr:colOff>
      <xdr:row>41</xdr:row>
      <xdr:rowOff>0</xdr:rowOff>
    </xdr:to>
    <xdr:sp macro="" textlink="">
      <xdr:nvSpPr>
        <xdr:cNvPr id="16953" name="Line 15929"/>
        <xdr:cNvSpPr>
          <a:spLocks noChangeShapeType="1"/>
        </xdr:cNvSpPr>
      </xdr:nvSpPr>
      <xdr:spPr bwMode="auto">
        <a:xfrm flipV="1">
          <a:off x="323850" y="83820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43</xdr:row>
      <xdr:rowOff>0</xdr:rowOff>
    </xdr:from>
    <xdr:to>
      <xdr:col>3</xdr:col>
      <xdr:colOff>0</xdr:colOff>
      <xdr:row>43</xdr:row>
      <xdr:rowOff>0</xdr:rowOff>
    </xdr:to>
    <xdr:sp macro="" textlink="">
      <xdr:nvSpPr>
        <xdr:cNvPr id="16954" name="Line 15930"/>
        <xdr:cNvSpPr>
          <a:spLocks noChangeShapeType="1"/>
        </xdr:cNvSpPr>
      </xdr:nvSpPr>
      <xdr:spPr bwMode="auto">
        <a:xfrm flipV="1">
          <a:off x="323850" y="88201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45</xdr:row>
      <xdr:rowOff>0</xdr:rowOff>
    </xdr:from>
    <xdr:to>
      <xdr:col>3</xdr:col>
      <xdr:colOff>0</xdr:colOff>
      <xdr:row>45</xdr:row>
      <xdr:rowOff>0</xdr:rowOff>
    </xdr:to>
    <xdr:sp macro="" textlink="">
      <xdr:nvSpPr>
        <xdr:cNvPr id="16955" name="Line 15931"/>
        <xdr:cNvSpPr>
          <a:spLocks noChangeShapeType="1"/>
        </xdr:cNvSpPr>
      </xdr:nvSpPr>
      <xdr:spPr bwMode="auto">
        <a:xfrm flipV="1">
          <a:off x="323850" y="92583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47</xdr:row>
      <xdr:rowOff>0</xdr:rowOff>
    </xdr:from>
    <xdr:to>
      <xdr:col>3</xdr:col>
      <xdr:colOff>0</xdr:colOff>
      <xdr:row>47</xdr:row>
      <xdr:rowOff>0</xdr:rowOff>
    </xdr:to>
    <xdr:sp macro="" textlink="">
      <xdr:nvSpPr>
        <xdr:cNvPr id="16956" name="Line 15932"/>
        <xdr:cNvSpPr>
          <a:spLocks noChangeShapeType="1"/>
        </xdr:cNvSpPr>
      </xdr:nvSpPr>
      <xdr:spPr bwMode="auto">
        <a:xfrm flipV="1">
          <a:off x="323850" y="96964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49</xdr:row>
      <xdr:rowOff>0</xdr:rowOff>
    </xdr:from>
    <xdr:to>
      <xdr:col>3</xdr:col>
      <xdr:colOff>0</xdr:colOff>
      <xdr:row>49</xdr:row>
      <xdr:rowOff>0</xdr:rowOff>
    </xdr:to>
    <xdr:sp macro="" textlink="">
      <xdr:nvSpPr>
        <xdr:cNvPr id="16957" name="Line 15933"/>
        <xdr:cNvSpPr>
          <a:spLocks noChangeShapeType="1"/>
        </xdr:cNvSpPr>
      </xdr:nvSpPr>
      <xdr:spPr bwMode="auto">
        <a:xfrm flipV="1">
          <a:off x="323850" y="101346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51</xdr:row>
      <xdr:rowOff>0</xdr:rowOff>
    </xdr:from>
    <xdr:to>
      <xdr:col>3</xdr:col>
      <xdr:colOff>0</xdr:colOff>
      <xdr:row>51</xdr:row>
      <xdr:rowOff>0</xdr:rowOff>
    </xdr:to>
    <xdr:sp macro="" textlink="">
      <xdr:nvSpPr>
        <xdr:cNvPr id="16958" name="Line 15934"/>
        <xdr:cNvSpPr>
          <a:spLocks noChangeShapeType="1"/>
        </xdr:cNvSpPr>
      </xdr:nvSpPr>
      <xdr:spPr bwMode="auto">
        <a:xfrm flipV="1">
          <a:off x="323850" y="105727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53</xdr:row>
      <xdr:rowOff>0</xdr:rowOff>
    </xdr:from>
    <xdr:to>
      <xdr:col>3</xdr:col>
      <xdr:colOff>0</xdr:colOff>
      <xdr:row>53</xdr:row>
      <xdr:rowOff>0</xdr:rowOff>
    </xdr:to>
    <xdr:sp macro="" textlink="">
      <xdr:nvSpPr>
        <xdr:cNvPr id="16959" name="Line 15935"/>
        <xdr:cNvSpPr>
          <a:spLocks noChangeShapeType="1"/>
        </xdr:cNvSpPr>
      </xdr:nvSpPr>
      <xdr:spPr bwMode="auto">
        <a:xfrm flipV="1">
          <a:off x="323850" y="110109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55</xdr:row>
      <xdr:rowOff>0</xdr:rowOff>
    </xdr:from>
    <xdr:to>
      <xdr:col>3</xdr:col>
      <xdr:colOff>0</xdr:colOff>
      <xdr:row>55</xdr:row>
      <xdr:rowOff>0</xdr:rowOff>
    </xdr:to>
    <xdr:sp macro="" textlink="">
      <xdr:nvSpPr>
        <xdr:cNvPr id="16960" name="Line 15936"/>
        <xdr:cNvSpPr>
          <a:spLocks noChangeShapeType="1"/>
        </xdr:cNvSpPr>
      </xdr:nvSpPr>
      <xdr:spPr bwMode="auto">
        <a:xfrm flipV="1">
          <a:off x="323850" y="114490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57</xdr:row>
      <xdr:rowOff>0</xdr:rowOff>
    </xdr:from>
    <xdr:to>
      <xdr:col>3</xdr:col>
      <xdr:colOff>0</xdr:colOff>
      <xdr:row>57</xdr:row>
      <xdr:rowOff>0</xdr:rowOff>
    </xdr:to>
    <xdr:sp macro="" textlink="">
      <xdr:nvSpPr>
        <xdr:cNvPr id="16961" name="Line 15937"/>
        <xdr:cNvSpPr>
          <a:spLocks noChangeShapeType="1"/>
        </xdr:cNvSpPr>
      </xdr:nvSpPr>
      <xdr:spPr bwMode="auto">
        <a:xfrm flipV="1">
          <a:off x="323850" y="118872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59</xdr:row>
      <xdr:rowOff>0</xdr:rowOff>
    </xdr:from>
    <xdr:to>
      <xdr:col>3</xdr:col>
      <xdr:colOff>0</xdr:colOff>
      <xdr:row>59</xdr:row>
      <xdr:rowOff>0</xdr:rowOff>
    </xdr:to>
    <xdr:sp macro="" textlink="">
      <xdr:nvSpPr>
        <xdr:cNvPr id="16962" name="Line 15938"/>
        <xdr:cNvSpPr>
          <a:spLocks noChangeShapeType="1"/>
        </xdr:cNvSpPr>
      </xdr:nvSpPr>
      <xdr:spPr bwMode="auto">
        <a:xfrm flipV="1">
          <a:off x="323850" y="123253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61</xdr:row>
      <xdr:rowOff>0</xdr:rowOff>
    </xdr:from>
    <xdr:to>
      <xdr:col>3</xdr:col>
      <xdr:colOff>0</xdr:colOff>
      <xdr:row>61</xdr:row>
      <xdr:rowOff>0</xdr:rowOff>
    </xdr:to>
    <xdr:sp macro="" textlink="">
      <xdr:nvSpPr>
        <xdr:cNvPr id="16963" name="Line 15939"/>
        <xdr:cNvSpPr>
          <a:spLocks noChangeShapeType="1"/>
        </xdr:cNvSpPr>
      </xdr:nvSpPr>
      <xdr:spPr bwMode="auto">
        <a:xfrm flipV="1">
          <a:off x="323850" y="127635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33</xdr:row>
      <xdr:rowOff>0</xdr:rowOff>
    </xdr:from>
    <xdr:to>
      <xdr:col>3</xdr:col>
      <xdr:colOff>0</xdr:colOff>
      <xdr:row>33</xdr:row>
      <xdr:rowOff>0</xdr:rowOff>
    </xdr:to>
    <xdr:sp macro="" textlink="">
      <xdr:nvSpPr>
        <xdr:cNvPr id="16969" name="Line 15945"/>
        <xdr:cNvSpPr>
          <a:spLocks noChangeShapeType="1"/>
        </xdr:cNvSpPr>
      </xdr:nvSpPr>
      <xdr:spPr bwMode="auto">
        <a:xfrm flipV="1">
          <a:off x="323850" y="66294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35</xdr:row>
      <xdr:rowOff>0</xdr:rowOff>
    </xdr:from>
    <xdr:to>
      <xdr:col>3</xdr:col>
      <xdr:colOff>0</xdr:colOff>
      <xdr:row>35</xdr:row>
      <xdr:rowOff>0</xdr:rowOff>
    </xdr:to>
    <xdr:sp macro="" textlink="">
      <xdr:nvSpPr>
        <xdr:cNvPr id="16970" name="Line 15946"/>
        <xdr:cNvSpPr>
          <a:spLocks noChangeShapeType="1"/>
        </xdr:cNvSpPr>
      </xdr:nvSpPr>
      <xdr:spPr bwMode="auto">
        <a:xfrm flipV="1">
          <a:off x="323850" y="70675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37</xdr:row>
      <xdr:rowOff>0</xdr:rowOff>
    </xdr:from>
    <xdr:to>
      <xdr:col>3</xdr:col>
      <xdr:colOff>0</xdr:colOff>
      <xdr:row>37</xdr:row>
      <xdr:rowOff>0</xdr:rowOff>
    </xdr:to>
    <xdr:sp macro="" textlink="">
      <xdr:nvSpPr>
        <xdr:cNvPr id="16971" name="Line 15947"/>
        <xdr:cNvSpPr>
          <a:spLocks noChangeShapeType="1"/>
        </xdr:cNvSpPr>
      </xdr:nvSpPr>
      <xdr:spPr bwMode="auto">
        <a:xfrm flipV="1">
          <a:off x="323850" y="75057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39</xdr:row>
      <xdr:rowOff>0</xdr:rowOff>
    </xdr:from>
    <xdr:to>
      <xdr:col>3</xdr:col>
      <xdr:colOff>0</xdr:colOff>
      <xdr:row>39</xdr:row>
      <xdr:rowOff>0</xdr:rowOff>
    </xdr:to>
    <xdr:sp macro="" textlink="">
      <xdr:nvSpPr>
        <xdr:cNvPr id="16972" name="Line 15948"/>
        <xdr:cNvSpPr>
          <a:spLocks noChangeShapeType="1"/>
        </xdr:cNvSpPr>
      </xdr:nvSpPr>
      <xdr:spPr bwMode="auto">
        <a:xfrm flipV="1">
          <a:off x="323850" y="79438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41</xdr:row>
      <xdr:rowOff>0</xdr:rowOff>
    </xdr:from>
    <xdr:to>
      <xdr:col>3</xdr:col>
      <xdr:colOff>0</xdr:colOff>
      <xdr:row>41</xdr:row>
      <xdr:rowOff>0</xdr:rowOff>
    </xdr:to>
    <xdr:sp macro="" textlink="">
      <xdr:nvSpPr>
        <xdr:cNvPr id="16973" name="Line 15949"/>
        <xdr:cNvSpPr>
          <a:spLocks noChangeShapeType="1"/>
        </xdr:cNvSpPr>
      </xdr:nvSpPr>
      <xdr:spPr bwMode="auto">
        <a:xfrm flipV="1">
          <a:off x="323850" y="83820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43</xdr:row>
      <xdr:rowOff>0</xdr:rowOff>
    </xdr:from>
    <xdr:to>
      <xdr:col>3</xdr:col>
      <xdr:colOff>0</xdr:colOff>
      <xdr:row>43</xdr:row>
      <xdr:rowOff>0</xdr:rowOff>
    </xdr:to>
    <xdr:sp macro="" textlink="">
      <xdr:nvSpPr>
        <xdr:cNvPr id="16974" name="Line 15950"/>
        <xdr:cNvSpPr>
          <a:spLocks noChangeShapeType="1"/>
        </xdr:cNvSpPr>
      </xdr:nvSpPr>
      <xdr:spPr bwMode="auto">
        <a:xfrm flipV="1">
          <a:off x="323850" y="88201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45</xdr:row>
      <xdr:rowOff>0</xdr:rowOff>
    </xdr:from>
    <xdr:to>
      <xdr:col>3</xdr:col>
      <xdr:colOff>0</xdr:colOff>
      <xdr:row>45</xdr:row>
      <xdr:rowOff>0</xdr:rowOff>
    </xdr:to>
    <xdr:sp macro="" textlink="">
      <xdr:nvSpPr>
        <xdr:cNvPr id="16975" name="Line 15951"/>
        <xdr:cNvSpPr>
          <a:spLocks noChangeShapeType="1"/>
        </xdr:cNvSpPr>
      </xdr:nvSpPr>
      <xdr:spPr bwMode="auto">
        <a:xfrm flipV="1">
          <a:off x="323850" y="92583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47</xdr:row>
      <xdr:rowOff>0</xdr:rowOff>
    </xdr:from>
    <xdr:to>
      <xdr:col>3</xdr:col>
      <xdr:colOff>0</xdr:colOff>
      <xdr:row>47</xdr:row>
      <xdr:rowOff>0</xdr:rowOff>
    </xdr:to>
    <xdr:sp macro="" textlink="">
      <xdr:nvSpPr>
        <xdr:cNvPr id="16976" name="Line 15952"/>
        <xdr:cNvSpPr>
          <a:spLocks noChangeShapeType="1"/>
        </xdr:cNvSpPr>
      </xdr:nvSpPr>
      <xdr:spPr bwMode="auto">
        <a:xfrm flipV="1">
          <a:off x="323850" y="96964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49</xdr:row>
      <xdr:rowOff>0</xdr:rowOff>
    </xdr:from>
    <xdr:to>
      <xdr:col>3</xdr:col>
      <xdr:colOff>0</xdr:colOff>
      <xdr:row>49</xdr:row>
      <xdr:rowOff>0</xdr:rowOff>
    </xdr:to>
    <xdr:sp macro="" textlink="">
      <xdr:nvSpPr>
        <xdr:cNvPr id="16977" name="Line 15953"/>
        <xdr:cNvSpPr>
          <a:spLocks noChangeShapeType="1"/>
        </xdr:cNvSpPr>
      </xdr:nvSpPr>
      <xdr:spPr bwMode="auto">
        <a:xfrm flipV="1">
          <a:off x="323850" y="101346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51</xdr:row>
      <xdr:rowOff>0</xdr:rowOff>
    </xdr:from>
    <xdr:to>
      <xdr:col>3</xdr:col>
      <xdr:colOff>0</xdr:colOff>
      <xdr:row>51</xdr:row>
      <xdr:rowOff>0</xdr:rowOff>
    </xdr:to>
    <xdr:sp macro="" textlink="">
      <xdr:nvSpPr>
        <xdr:cNvPr id="16978" name="Line 15954"/>
        <xdr:cNvSpPr>
          <a:spLocks noChangeShapeType="1"/>
        </xdr:cNvSpPr>
      </xdr:nvSpPr>
      <xdr:spPr bwMode="auto">
        <a:xfrm flipV="1">
          <a:off x="323850" y="105727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53</xdr:row>
      <xdr:rowOff>0</xdr:rowOff>
    </xdr:from>
    <xdr:to>
      <xdr:col>3</xdr:col>
      <xdr:colOff>0</xdr:colOff>
      <xdr:row>53</xdr:row>
      <xdr:rowOff>0</xdr:rowOff>
    </xdr:to>
    <xdr:sp macro="" textlink="">
      <xdr:nvSpPr>
        <xdr:cNvPr id="16979" name="Line 15955"/>
        <xdr:cNvSpPr>
          <a:spLocks noChangeShapeType="1"/>
        </xdr:cNvSpPr>
      </xdr:nvSpPr>
      <xdr:spPr bwMode="auto">
        <a:xfrm flipV="1">
          <a:off x="323850" y="110109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55</xdr:row>
      <xdr:rowOff>0</xdr:rowOff>
    </xdr:from>
    <xdr:to>
      <xdr:col>3</xdr:col>
      <xdr:colOff>0</xdr:colOff>
      <xdr:row>55</xdr:row>
      <xdr:rowOff>0</xdr:rowOff>
    </xdr:to>
    <xdr:sp macro="" textlink="">
      <xdr:nvSpPr>
        <xdr:cNvPr id="16980" name="Line 15956"/>
        <xdr:cNvSpPr>
          <a:spLocks noChangeShapeType="1"/>
        </xdr:cNvSpPr>
      </xdr:nvSpPr>
      <xdr:spPr bwMode="auto">
        <a:xfrm flipV="1">
          <a:off x="323850" y="114490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57</xdr:row>
      <xdr:rowOff>0</xdr:rowOff>
    </xdr:from>
    <xdr:to>
      <xdr:col>3</xdr:col>
      <xdr:colOff>0</xdr:colOff>
      <xdr:row>57</xdr:row>
      <xdr:rowOff>0</xdr:rowOff>
    </xdr:to>
    <xdr:sp macro="" textlink="">
      <xdr:nvSpPr>
        <xdr:cNvPr id="16981" name="Line 15957"/>
        <xdr:cNvSpPr>
          <a:spLocks noChangeShapeType="1"/>
        </xdr:cNvSpPr>
      </xdr:nvSpPr>
      <xdr:spPr bwMode="auto">
        <a:xfrm flipV="1">
          <a:off x="323850" y="11887200"/>
          <a:ext cx="1552575" cy="0"/>
        </a:xfrm>
        <a:prstGeom prst="line">
          <a:avLst/>
        </a:prstGeom>
        <a:noFill/>
        <a:ln w="1">
          <a:solidFill>
            <a:srgbClr val="000000"/>
          </a:solidFill>
          <a:prstDash val="dash"/>
          <a:round/>
          <a:headEnd/>
          <a:tailEnd/>
        </a:ln>
      </xdr:spPr>
    </xdr:sp>
    <xdr:clientData/>
  </xdr:twoCellAnchor>
  <xdr:twoCellAnchor>
    <xdr:from>
      <xdr:col>1</xdr:col>
      <xdr:colOff>9525</xdr:colOff>
      <xdr:row>59</xdr:row>
      <xdr:rowOff>0</xdr:rowOff>
    </xdr:from>
    <xdr:to>
      <xdr:col>3</xdr:col>
      <xdr:colOff>0</xdr:colOff>
      <xdr:row>59</xdr:row>
      <xdr:rowOff>0</xdr:rowOff>
    </xdr:to>
    <xdr:sp macro="" textlink="">
      <xdr:nvSpPr>
        <xdr:cNvPr id="16982" name="Line 15958"/>
        <xdr:cNvSpPr>
          <a:spLocks noChangeShapeType="1"/>
        </xdr:cNvSpPr>
      </xdr:nvSpPr>
      <xdr:spPr bwMode="auto">
        <a:xfrm flipV="1">
          <a:off x="323850" y="12325350"/>
          <a:ext cx="1552575" cy="0"/>
        </a:xfrm>
        <a:prstGeom prst="line">
          <a:avLst/>
        </a:prstGeom>
        <a:noFill/>
        <a:ln w="1">
          <a:solidFill>
            <a:srgbClr val="000000"/>
          </a:solidFill>
          <a:prstDash val="dash"/>
          <a:round/>
          <a:headEnd/>
          <a:tailEnd/>
        </a:ln>
      </xdr:spPr>
    </xdr:sp>
    <xdr:clientData/>
  </xdr:twoCellAnchor>
  <xdr:twoCellAnchor>
    <xdr:from>
      <xdr:col>1</xdr:col>
      <xdr:colOff>9525</xdr:colOff>
      <xdr:row>61</xdr:row>
      <xdr:rowOff>0</xdr:rowOff>
    </xdr:from>
    <xdr:to>
      <xdr:col>3</xdr:col>
      <xdr:colOff>0</xdr:colOff>
      <xdr:row>61</xdr:row>
      <xdr:rowOff>0</xdr:rowOff>
    </xdr:to>
    <xdr:sp macro="" textlink="">
      <xdr:nvSpPr>
        <xdr:cNvPr id="16983" name="Line 15959"/>
        <xdr:cNvSpPr>
          <a:spLocks noChangeShapeType="1"/>
        </xdr:cNvSpPr>
      </xdr:nvSpPr>
      <xdr:spPr bwMode="auto">
        <a:xfrm flipV="1">
          <a:off x="323850" y="12763500"/>
          <a:ext cx="1552575" cy="0"/>
        </a:xfrm>
        <a:prstGeom prst="line">
          <a:avLst/>
        </a:prstGeom>
        <a:noFill/>
        <a:ln w="1">
          <a:solidFill>
            <a:srgbClr val="000000"/>
          </a:solidFill>
          <a:prstDash val="dash"/>
          <a:round/>
          <a:headEnd/>
          <a:tailEnd/>
        </a:ln>
      </xdr:spPr>
    </xdr:sp>
    <xdr:clientData/>
  </xdr:twoCellAnchor>
  <xdr:twoCellAnchor>
    <xdr:from>
      <xdr:col>1</xdr:col>
      <xdr:colOff>200025</xdr:colOff>
      <xdr:row>63</xdr:row>
      <xdr:rowOff>142875</xdr:rowOff>
    </xdr:from>
    <xdr:to>
      <xdr:col>2</xdr:col>
      <xdr:colOff>857250</xdr:colOff>
      <xdr:row>65</xdr:row>
      <xdr:rowOff>152400</xdr:rowOff>
    </xdr:to>
    <xdr:sp macro="" textlink="">
      <xdr:nvSpPr>
        <xdr:cNvPr id="17075" name="Text 754"/>
        <xdr:cNvSpPr txBox="1">
          <a:spLocks noChangeArrowheads="1"/>
        </xdr:cNvSpPr>
      </xdr:nvSpPr>
      <xdr:spPr bwMode="auto">
        <a:xfrm>
          <a:off x="514350" y="13211175"/>
          <a:ext cx="971550" cy="5048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MATERIAL </a:t>
          </a:r>
        </a:p>
        <a:p>
          <a:pPr algn="l" rtl="0">
            <a:defRPr sz="1000"/>
          </a:pPr>
          <a:r>
            <a:rPr lang="en-US" sz="1000" b="0" i="0" u="none" strike="noStrike" baseline="0">
              <a:solidFill>
                <a:srgbClr val="000000"/>
              </a:solidFill>
              <a:latin typeface="Arial"/>
              <a:cs typeface="Arial"/>
            </a:rPr>
            <a:t>CLASS TOTAL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80"/>
  <sheetViews>
    <sheetView tabSelected="1" view="pageLayout" topLeftCell="V1" zoomScaleNormal="100" zoomScaleSheetLayoutView="100" workbookViewId="0">
      <selection activeCell="Z13" sqref="Z13"/>
    </sheetView>
  </sheetViews>
  <sheetFormatPr defaultRowHeight="12.75"/>
  <cols>
    <col min="1" max="2" width="4.7109375" style="1" customWidth="1"/>
    <col min="3" max="3" width="18.7109375" customWidth="1"/>
    <col min="4" max="5" width="6.42578125" customWidth="1"/>
    <col min="6" max="17" width="5.7109375" customWidth="1"/>
    <col min="18" max="19" width="8.5703125" customWidth="1"/>
    <col min="20" max="21" width="3.28515625" customWidth="1"/>
    <col min="22" max="26" width="5.7109375" customWidth="1"/>
  </cols>
  <sheetData>
    <row r="1" spans="1:23" ht="9.75" customHeight="1">
      <c r="A1"/>
      <c r="B1"/>
    </row>
    <row r="2" spans="1:23" ht="12" customHeight="1">
      <c r="A2" s="149" t="s">
        <v>10</v>
      </c>
      <c r="B2" s="149"/>
      <c r="C2" s="149"/>
      <c r="D2" s="8"/>
      <c r="E2" s="44" t="s">
        <v>0</v>
      </c>
      <c r="I2" s="46" t="s">
        <v>1</v>
      </c>
      <c r="K2" s="122"/>
      <c r="L2" s="122"/>
      <c r="M2" s="122"/>
      <c r="N2" s="46" t="s">
        <v>2</v>
      </c>
      <c r="O2" s="122"/>
      <c r="P2" s="122"/>
      <c r="Q2" s="122"/>
      <c r="R2" s="6" t="s">
        <v>3</v>
      </c>
      <c r="S2" s="122"/>
      <c r="T2" s="122"/>
      <c r="U2" s="122"/>
    </row>
    <row r="3" spans="1:23" ht="12" customHeight="1">
      <c r="A3" s="149"/>
      <c r="B3" s="149"/>
      <c r="C3" s="149"/>
      <c r="D3" t="s">
        <v>4</v>
      </c>
      <c r="E3" s="45" t="s">
        <v>11</v>
      </c>
      <c r="I3" t="s">
        <v>34</v>
      </c>
      <c r="J3" s="9"/>
      <c r="M3" s="6"/>
      <c r="N3" s="46" t="s">
        <v>5</v>
      </c>
      <c r="O3" s="123"/>
      <c r="P3" s="123"/>
      <c r="Q3" s="123"/>
      <c r="R3" s="6" t="s">
        <v>6</v>
      </c>
      <c r="S3" s="123"/>
      <c r="T3" s="123"/>
      <c r="U3" s="123"/>
    </row>
    <row r="4" spans="1:23" ht="12" customHeight="1">
      <c r="A4"/>
      <c r="B4"/>
      <c r="C4" s="10"/>
      <c r="D4" s="10"/>
      <c r="E4" s="10"/>
      <c r="G4" s="9"/>
      <c r="I4" s="46" t="s">
        <v>35</v>
      </c>
      <c r="K4" s="122"/>
      <c r="L4" s="122"/>
      <c r="M4" s="122"/>
      <c r="N4" s="46" t="s">
        <v>7</v>
      </c>
      <c r="O4" s="132"/>
      <c r="P4" s="132"/>
      <c r="Q4" s="132"/>
      <c r="R4" s="6" t="s">
        <v>8</v>
      </c>
      <c r="S4" s="67"/>
      <c r="T4" s="111" t="s">
        <v>36</v>
      </c>
      <c r="U4" s="54"/>
    </row>
    <row r="5" spans="1:23" ht="5.0999999999999996" customHeight="1" thickBot="1">
      <c r="C5" s="1"/>
      <c r="D5" s="1"/>
      <c r="E5" s="1"/>
    </row>
    <row r="6" spans="1:23" ht="5.0999999999999996" customHeight="1">
      <c r="A6" s="18"/>
      <c r="B6" s="21"/>
      <c r="C6" s="11"/>
      <c r="D6" s="11"/>
      <c r="E6" s="11"/>
      <c r="F6" s="13"/>
      <c r="G6" s="14"/>
      <c r="H6" s="13"/>
      <c r="I6" s="14"/>
      <c r="J6" s="13"/>
      <c r="K6" s="14"/>
      <c r="L6" s="13"/>
      <c r="M6" s="14"/>
      <c r="N6" s="13"/>
      <c r="O6" s="14"/>
      <c r="P6" s="13"/>
      <c r="Q6" s="14"/>
      <c r="R6" s="39"/>
      <c r="S6" s="40"/>
      <c r="T6" s="108"/>
      <c r="U6" s="43"/>
    </row>
    <row r="7" spans="1:23" ht="12.75" customHeight="1">
      <c r="A7" s="19" t="s">
        <v>9</v>
      </c>
      <c r="B7" s="22"/>
      <c r="C7" s="20"/>
      <c r="D7" s="20"/>
      <c r="E7" s="20"/>
      <c r="F7" s="183" t="s">
        <v>20</v>
      </c>
      <c r="G7" s="184"/>
      <c r="H7" s="183" t="s">
        <v>21</v>
      </c>
      <c r="I7" s="184"/>
      <c r="J7" s="183" t="s">
        <v>22</v>
      </c>
      <c r="K7" s="184"/>
      <c r="L7" s="183" t="s">
        <v>23</v>
      </c>
      <c r="M7" s="184"/>
      <c r="N7" s="183" t="s">
        <v>24</v>
      </c>
      <c r="O7" s="184"/>
      <c r="P7" s="183" t="s">
        <v>28</v>
      </c>
      <c r="Q7" s="184"/>
      <c r="R7" s="187" t="s">
        <v>30</v>
      </c>
      <c r="S7" s="188"/>
      <c r="T7" s="124" t="s">
        <v>31</v>
      </c>
      <c r="U7" s="125"/>
    </row>
    <row r="8" spans="1:23" ht="5.0999999999999996" customHeight="1" thickBot="1">
      <c r="A8" s="5"/>
      <c r="B8" s="23"/>
      <c r="C8" s="6"/>
      <c r="D8" s="6"/>
      <c r="E8" s="6"/>
      <c r="F8" s="60"/>
      <c r="G8" s="61"/>
      <c r="H8" s="60"/>
      <c r="I8" s="61"/>
      <c r="J8" s="60"/>
      <c r="K8" s="61"/>
      <c r="L8" s="60"/>
      <c r="M8" s="61"/>
      <c r="N8" s="60"/>
      <c r="O8" s="61"/>
      <c r="P8" s="60"/>
      <c r="Q8" s="61"/>
      <c r="R8" s="41"/>
      <c r="S8" s="42"/>
      <c r="T8" s="124"/>
      <c r="U8" s="125"/>
    </row>
    <row r="9" spans="1:23" ht="18" customHeight="1">
      <c r="A9" s="26"/>
      <c r="B9" s="29"/>
      <c r="C9" s="4"/>
      <c r="D9" s="157" t="s">
        <v>29</v>
      </c>
      <c r="E9" s="160" t="s">
        <v>25</v>
      </c>
      <c r="F9" s="185"/>
      <c r="G9" s="186"/>
      <c r="H9" s="185"/>
      <c r="I9" s="186"/>
      <c r="J9" s="185"/>
      <c r="K9" s="186"/>
      <c r="L9" s="185"/>
      <c r="M9" s="186"/>
      <c r="N9" s="185"/>
      <c r="O9" s="186"/>
      <c r="P9" s="185"/>
      <c r="Q9" s="186"/>
      <c r="R9" s="191" t="s">
        <v>32</v>
      </c>
      <c r="S9" s="189" t="s">
        <v>33</v>
      </c>
      <c r="T9" s="124"/>
      <c r="U9" s="125"/>
    </row>
    <row r="10" spans="1:23" ht="15.95" customHeight="1">
      <c r="A10" s="32"/>
      <c r="B10" s="33"/>
      <c r="C10" s="6"/>
      <c r="D10" s="158"/>
      <c r="E10" s="161"/>
      <c r="F10" s="185"/>
      <c r="G10" s="186"/>
      <c r="H10" s="185"/>
      <c r="I10" s="186"/>
      <c r="J10" s="185"/>
      <c r="K10" s="186"/>
      <c r="L10" s="185"/>
      <c r="M10" s="186"/>
      <c r="N10" s="185"/>
      <c r="O10" s="186"/>
      <c r="P10" s="185"/>
      <c r="Q10" s="186"/>
      <c r="R10" s="192"/>
      <c r="S10" s="190"/>
      <c r="T10" s="124"/>
      <c r="U10" s="125"/>
    </row>
    <row r="11" spans="1:23" ht="9" customHeight="1">
      <c r="A11" s="27"/>
      <c r="B11" s="30"/>
      <c r="C11" s="6"/>
      <c r="D11" s="158"/>
      <c r="E11" s="161"/>
      <c r="F11" s="185"/>
      <c r="G11" s="186"/>
      <c r="H11" s="185"/>
      <c r="I11" s="186"/>
      <c r="J11" s="185"/>
      <c r="K11" s="186"/>
      <c r="L11" s="185"/>
      <c r="M11" s="186"/>
      <c r="N11" s="185"/>
      <c r="O11" s="186"/>
      <c r="P11" s="185"/>
      <c r="Q11" s="186"/>
      <c r="R11" s="192"/>
      <c r="S11" s="190"/>
      <c r="T11" s="124"/>
      <c r="U11" s="125"/>
    </row>
    <row r="12" spans="1:23" ht="45" customHeight="1" thickBot="1">
      <c r="A12" s="28"/>
      <c r="B12" s="31"/>
      <c r="C12" s="7"/>
      <c r="D12" s="159"/>
      <c r="E12" s="162"/>
      <c r="F12" s="62" t="s">
        <v>26</v>
      </c>
      <c r="G12" s="63" t="s">
        <v>27</v>
      </c>
      <c r="H12" s="62" t="s">
        <v>26</v>
      </c>
      <c r="I12" s="63" t="s">
        <v>27</v>
      </c>
      <c r="J12" s="62" t="s">
        <v>26</v>
      </c>
      <c r="K12" s="63" t="s">
        <v>27</v>
      </c>
      <c r="L12" s="62" t="s">
        <v>26</v>
      </c>
      <c r="M12" s="63" t="s">
        <v>27</v>
      </c>
      <c r="N12" s="62" t="s">
        <v>26</v>
      </c>
      <c r="O12" s="63" t="s">
        <v>27</v>
      </c>
      <c r="P12" s="62" t="s">
        <v>26</v>
      </c>
      <c r="Q12" s="63" t="s">
        <v>27</v>
      </c>
      <c r="R12" s="68"/>
      <c r="S12" s="70"/>
      <c r="T12" s="126"/>
      <c r="U12" s="127"/>
    </row>
    <row r="13" spans="1:23" ht="17.45" customHeight="1">
      <c r="A13" s="34">
        <v>1</v>
      </c>
      <c r="B13" s="86"/>
      <c r="C13" s="80"/>
      <c r="D13" s="150"/>
      <c r="E13" s="152"/>
      <c r="F13" s="91"/>
      <c r="G13" s="92"/>
      <c r="H13" s="91"/>
      <c r="I13" s="92"/>
      <c r="J13" s="91"/>
      <c r="K13" s="92"/>
      <c r="L13" s="91"/>
      <c r="M13" s="92"/>
      <c r="N13" s="91"/>
      <c r="O13" s="92"/>
      <c r="P13" s="91"/>
      <c r="Q13" s="92"/>
      <c r="R13" s="176" t="str">
        <f>IF(SUM(F13+H13+J13+L13+N13+P13)=0,"",SUM(F13+H13+J13+L13+N13+P13))</f>
        <v/>
      </c>
      <c r="S13" s="193" t="str">
        <f>IF(SUM(G14+I14+K14+M14+O14+Q14)=0,"",SUM(G14+I14+K14+M14+O14+Q14))</f>
        <v/>
      </c>
      <c r="T13" s="128"/>
      <c r="U13" s="129"/>
      <c r="W13" s="75"/>
    </row>
    <row r="14" spans="1:23" ht="17.45" customHeight="1">
      <c r="A14" s="35"/>
      <c r="B14" s="79"/>
      <c r="C14" s="81"/>
      <c r="D14" s="151"/>
      <c r="E14" s="153"/>
      <c r="F14" s="93"/>
      <c r="G14" s="100">
        <f>F13*$D13</f>
        <v>0</v>
      </c>
      <c r="H14" s="93"/>
      <c r="I14" s="100">
        <f>H13*$D13</f>
        <v>0</v>
      </c>
      <c r="J14" s="93"/>
      <c r="K14" s="100">
        <f>J13*$D13</f>
        <v>0</v>
      </c>
      <c r="L14" s="93"/>
      <c r="M14" s="100">
        <f>L13*$D13</f>
        <v>0</v>
      </c>
      <c r="N14" s="93"/>
      <c r="O14" s="100">
        <f>N13*$D13</f>
        <v>0</v>
      </c>
      <c r="P14" s="93"/>
      <c r="Q14" s="100">
        <f>P13*$D13</f>
        <v>0</v>
      </c>
      <c r="R14" s="176"/>
      <c r="S14" s="177"/>
      <c r="T14" s="130"/>
      <c r="U14" s="131"/>
      <c r="W14" s="75"/>
    </row>
    <row r="15" spans="1:23" ht="17.45" customHeight="1">
      <c r="A15" s="36">
        <f>1+A13</f>
        <v>2</v>
      </c>
      <c r="B15" s="87"/>
      <c r="C15" s="82"/>
      <c r="D15" s="154"/>
      <c r="E15" s="155"/>
      <c r="F15" s="94"/>
      <c r="G15" s="95"/>
      <c r="H15" s="94"/>
      <c r="I15" s="95"/>
      <c r="J15" s="94"/>
      <c r="K15" s="95"/>
      <c r="L15" s="94"/>
      <c r="M15" s="95"/>
      <c r="N15" s="94"/>
      <c r="O15" s="95"/>
      <c r="P15" s="94"/>
      <c r="Q15" s="95"/>
      <c r="R15" s="176" t="str">
        <f>IF(SUM(F15+H15+J15+L15+N15+P15)=0,"",SUM(F15+H15+J15+L15+N15+P15))</f>
        <v/>
      </c>
      <c r="S15" s="177" t="str">
        <f>IF(SUM(G16+I16+K16+M16+O16+Q16)=0,"",SUM(G16+I16+K16+M16+O16+Q16))</f>
        <v/>
      </c>
      <c r="T15" s="164"/>
      <c r="U15" s="165"/>
      <c r="W15" s="75"/>
    </row>
    <row r="16" spans="1:23" ht="17.45" customHeight="1">
      <c r="A16" s="35"/>
      <c r="B16" s="79"/>
      <c r="C16" s="81"/>
      <c r="D16" s="151"/>
      <c r="E16" s="156"/>
      <c r="F16" s="93"/>
      <c r="G16" s="100">
        <f>F15*$D15</f>
        <v>0</v>
      </c>
      <c r="H16" s="93"/>
      <c r="I16" s="100">
        <f>H15*$D15</f>
        <v>0</v>
      </c>
      <c r="J16" s="93"/>
      <c r="K16" s="100">
        <f>J15*$D15</f>
        <v>0</v>
      </c>
      <c r="L16" s="93"/>
      <c r="M16" s="100">
        <f>L15*$D15</f>
        <v>0</v>
      </c>
      <c r="N16" s="93"/>
      <c r="O16" s="100">
        <f>N15*$D15</f>
        <v>0</v>
      </c>
      <c r="P16" s="93"/>
      <c r="Q16" s="100">
        <f>P15*$D15</f>
        <v>0</v>
      </c>
      <c r="R16" s="176"/>
      <c r="S16" s="177"/>
      <c r="T16" s="130"/>
      <c r="U16" s="131"/>
      <c r="W16" s="76"/>
    </row>
    <row r="17" spans="1:23" ht="17.45" customHeight="1">
      <c r="A17" s="36">
        <f>1+A15</f>
        <v>3</v>
      </c>
      <c r="B17" s="87"/>
      <c r="C17" s="82"/>
      <c r="D17" s="154"/>
      <c r="E17" s="155"/>
      <c r="F17" s="94"/>
      <c r="G17" s="95"/>
      <c r="H17" s="94"/>
      <c r="I17" s="95"/>
      <c r="J17" s="94"/>
      <c r="K17" s="95"/>
      <c r="L17" s="94"/>
      <c r="M17" s="95"/>
      <c r="N17" s="94"/>
      <c r="O17" s="95"/>
      <c r="P17" s="94"/>
      <c r="Q17" s="95"/>
      <c r="R17" s="176" t="str">
        <f>IF(SUM(F17+H17+J17+L17+N17+P17)=0,"",SUM(F17+H17+J17+L17+N17+P17))</f>
        <v/>
      </c>
      <c r="S17" s="177" t="str">
        <f>IF(SUM(G18+I18+K18+M18+O18+Q18)=0,"",SUM(G18+I18+K18+M18+O18+Q18))</f>
        <v/>
      </c>
      <c r="T17" s="164"/>
      <c r="U17" s="165"/>
      <c r="W17" s="75"/>
    </row>
    <row r="18" spans="1:23" ht="17.45" customHeight="1">
      <c r="A18" s="35"/>
      <c r="B18" s="79"/>
      <c r="C18" s="81"/>
      <c r="D18" s="163"/>
      <c r="E18" s="156"/>
      <c r="F18" s="93"/>
      <c r="G18" s="100">
        <f>F17*$D17</f>
        <v>0</v>
      </c>
      <c r="H18" s="93"/>
      <c r="I18" s="100">
        <f>H17*$D17</f>
        <v>0</v>
      </c>
      <c r="J18" s="93"/>
      <c r="K18" s="100">
        <f>J17*$D17</f>
        <v>0</v>
      </c>
      <c r="L18" s="93"/>
      <c r="M18" s="100">
        <f>L17*$D17</f>
        <v>0</v>
      </c>
      <c r="N18" s="93"/>
      <c r="O18" s="100">
        <f>N17*$D17</f>
        <v>0</v>
      </c>
      <c r="P18" s="93"/>
      <c r="Q18" s="100">
        <f>P17*$D17</f>
        <v>0</v>
      </c>
      <c r="R18" s="176"/>
      <c r="S18" s="177"/>
      <c r="T18" s="130"/>
      <c r="U18" s="131"/>
      <c r="W18" s="76"/>
    </row>
    <row r="19" spans="1:23" ht="17.45" customHeight="1">
      <c r="A19" s="36">
        <f>1+A17</f>
        <v>4</v>
      </c>
      <c r="B19" s="87"/>
      <c r="C19" s="82"/>
      <c r="D19" s="166"/>
      <c r="E19" s="155"/>
      <c r="F19" s="94"/>
      <c r="G19" s="95"/>
      <c r="H19" s="94"/>
      <c r="I19" s="95"/>
      <c r="J19" s="94"/>
      <c r="K19" s="95"/>
      <c r="L19" s="94"/>
      <c r="M19" s="95"/>
      <c r="N19" s="94"/>
      <c r="O19" s="95"/>
      <c r="P19" s="94"/>
      <c r="Q19" s="95"/>
      <c r="R19" s="176" t="str">
        <f>IF(SUM(F19+H19+J19+L19+N19+P19)=0,"",SUM(F19+H19+J19+L19+N19+P19))</f>
        <v/>
      </c>
      <c r="S19" s="177" t="str">
        <f>IF(SUM(G20+I20+K20+M20+O20+Q20)=0,"",SUM(G20+I20+K20+M20+O20+Q20))</f>
        <v/>
      </c>
      <c r="T19" s="164"/>
      <c r="U19" s="165"/>
      <c r="W19" s="75"/>
    </row>
    <row r="20" spans="1:23" ht="17.45" customHeight="1">
      <c r="A20" s="35"/>
      <c r="B20" s="79"/>
      <c r="C20" s="81"/>
      <c r="D20" s="163"/>
      <c r="E20" s="156"/>
      <c r="F20" s="93"/>
      <c r="G20" s="100">
        <f>F19*$D19</f>
        <v>0</v>
      </c>
      <c r="H20" s="93"/>
      <c r="I20" s="100">
        <f>H19*$D19</f>
        <v>0</v>
      </c>
      <c r="J20" s="93"/>
      <c r="K20" s="100">
        <f>J19*$D19</f>
        <v>0</v>
      </c>
      <c r="L20" s="93"/>
      <c r="M20" s="100">
        <f>L19*$D19</f>
        <v>0</v>
      </c>
      <c r="N20" s="93"/>
      <c r="O20" s="100">
        <f>N19*$D19</f>
        <v>0</v>
      </c>
      <c r="P20" s="93"/>
      <c r="Q20" s="100">
        <f>P19*$D19</f>
        <v>0</v>
      </c>
      <c r="R20" s="176"/>
      <c r="S20" s="177"/>
      <c r="T20" s="130"/>
      <c r="U20" s="131"/>
      <c r="W20" s="76"/>
    </row>
    <row r="21" spans="1:23" ht="17.45" customHeight="1">
      <c r="A21" s="36">
        <f>1+A19</f>
        <v>5</v>
      </c>
      <c r="B21" s="87"/>
      <c r="C21" s="82"/>
      <c r="D21" s="154"/>
      <c r="E21" s="155"/>
      <c r="F21" s="94"/>
      <c r="G21" s="95"/>
      <c r="H21" s="94"/>
      <c r="I21" s="95"/>
      <c r="J21" s="94"/>
      <c r="K21" s="95"/>
      <c r="L21" s="94"/>
      <c r="M21" s="95"/>
      <c r="N21" s="94"/>
      <c r="O21" s="95"/>
      <c r="P21" s="94"/>
      <c r="Q21" s="95"/>
      <c r="R21" s="176" t="str">
        <f>IF(SUM(F21+H21+J21+L21+N21+P21)=0,"",SUM(F21+H21+J21+L21+N21+P21))</f>
        <v/>
      </c>
      <c r="S21" s="177" t="str">
        <f>IF(SUM(G22+I22+K22+M22+O22+Q22)=0,"",SUM(G22+I22+K22+M22+O22+Q22))</f>
        <v/>
      </c>
      <c r="T21" s="164"/>
      <c r="U21" s="165"/>
      <c r="W21" s="75"/>
    </row>
    <row r="22" spans="1:23" ht="17.45" customHeight="1" thickBot="1">
      <c r="A22" s="37"/>
      <c r="B22" s="88"/>
      <c r="C22" s="83"/>
      <c r="D22" s="167"/>
      <c r="E22" s="168"/>
      <c r="F22" s="96"/>
      <c r="G22" s="100">
        <f>F21*$D21</f>
        <v>0</v>
      </c>
      <c r="H22" s="96"/>
      <c r="I22" s="100">
        <f>H21*$D21</f>
        <v>0</v>
      </c>
      <c r="J22" s="96"/>
      <c r="K22" s="100">
        <f>J21*$D21</f>
        <v>0</v>
      </c>
      <c r="L22" s="96"/>
      <c r="M22" s="100">
        <f>L21*$D21</f>
        <v>0</v>
      </c>
      <c r="N22" s="96"/>
      <c r="O22" s="100">
        <f>N21*$D21</f>
        <v>0</v>
      </c>
      <c r="P22" s="96"/>
      <c r="Q22" s="100">
        <f>P21*$D21</f>
        <v>0</v>
      </c>
      <c r="R22" s="194"/>
      <c r="S22" s="195"/>
      <c r="T22" s="170"/>
      <c r="U22" s="171"/>
      <c r="W22" s="76"/>
    </row>
    <row r="23" spans="1:23" ht="17.45" customHeight="1" thickTop="1">
      <c r="A23" s="36">
        <f>1+A21</f>
        <v>6</v>
      </c>
      <c r="B23" s="87"/>
      <c r="C23" s="82"/>
      <c r="D23" s="150"/>
      <c r="E23" s="169"/>
      <c r="F23" s="97"/>
      <c r="G23" s="98"/>
      <c r="H23" s="97"/>
      <c r="I23" s="98"/>
      <c r="J23" s="97"/>
      <c r="K23" s="98"/>
      <c r="L23" s="97"/>
      <c r="M23" s="98"/>
      <c r="N23" s="97"/>
      <c r="O23" s="98"/>
      <c r="P23" s="97"/>
      <c r="Q23" s="98"/>
      <c r="R23" s="196" t="str">
        <f>IF(SUM(F23+H23+J23+L23+N23+P23)=0,"",SUM(F23+H23+J23+L23+N23+P23))</f>
        <v/>
      </c>
      <c r="S23" s="197" t="str">
        <f>IF(SUM(G24+I24+K24+M24+O24+Q24)=0,"",SUM(G24+I24+K24+M24+O24+Q24))</f>
        <v/>
      </c>
      <c r="T23" s="128"/>
      <c r="U23" s="129"/>
      <c r="W23" s="75"/>
    </row>
    <row r="24" spans="1:23" ht="17.45" customHeight="1">
      <c r="A24" s="35"/>
      <c r="B24" s="79"/>
      <c r="C24" s="81"/>
      <c r="D24" s="151"/>
      <c r="E24" s="156"/>
      <c r="F24" s="93"/>
      <c r="G24" s="100">
        <f>F23*$D23</f>
        <v>0</v>
      </c>
      <c r="H24" s="93"/>
      <c r="I24" s="100">
        <f>H23*$D23</f>
        <v>0</v>
      </c>
      <c r="J24" s="93"/>
      <c r="K24" s="100">
        <f>J23*$D23</f>
        <v>0</v>
      </c>
      <c r="L24" s="93"/>
      <c r="M24" s="100">
        <f>L23*$D23</f>
        <v>0</v>
      </c>
      <c r="N24" s="93"/>
      <c r="O24" s="100">
        <f>N23*$D23</f>
        <v>0</v>
      </c>
      <c r="P24" s="93"/>
      <c r="Q24" s="100">
        <f>P23*$D23</f>
        <v>0</v>
      </c>
      <c r="R24" s="176"/>
      <c r="S24" s="177"/>
      <c r="T24" s="130"/>
      <c r="U24" s="131"/>
      <c r="W24" s="76"/>
    </row>
    <row r="25" spans="1:23" ht="17.45" customHeight="1">
      <c r="A25" s="36">
        <f>1+A23</f>
        <v>7</v>
      </c>
      <c r="B25" s="87"/>
      <c r="C25" s="82"/>
      <c r="D25" s="154"/>
      <c r="E25" s="155"/>
      <c r="F25" s="94"/>
      <c r="G25" s="95"/>
      <c r="H25" s="94"/>
      <c r="I25" s="95"/>
      <c r="J25" s="94"/>
      <c r="K25" s="95"/>
      <c r="L25" s="94"/>
      <c r="M25" s="95"/>
      <c r="N25" s="94"/>
      <c r="O25" s="95"/>
      <c r="P25" s="94"/>
      <c r="Q25" s="95"/>
      <c r="R25" s="176" t="str">
        <f>IF(SUM(F25+H25+J25+L25+N25+P25)=0,"",SUM(F25+H25+J25+L25+N25+P25))</f>
        <v/>
      </c>
      <c r="S25" s="177" t="str">
        <f>IF(SUM(G26+I26+K26+M26+O26+Q26)=0,"",SUM(G26+I26+K26+M26+O26+Q26))</f>
        <v/>
      </c>
      <c r="T25" s="164"/>
      <c r="U25" s="165"/>
      <c r="W25" s="75"/>
    </row>
    <row r="26" spans="1:23" ht="17.45" customHeight="1">
      <c r="A26" s="35"/>
      <c r="B26" s="79"/>
      <c r="C26" s="81"/>
      <c r="D26" s="151"/>
      <c r="E26" s="156"/>
      <c r="F26" s="93"/>
      <c r="G26" s="100">
        <f>F25*$D25</f>
        <v>0</v>
      </c>
      <c r="H26" s="93"/>
      <c r="I26" s="100">
        <f>H25*$D25</f>
        <v>0</v>
      </c>
      <c r="J26" s="93"/>
      <c r="K26" s="100">
        <f>J25*$D25</f>
        <v>0</v>
      </c>
      <c r="L26" s="93"/>
      <c r="M26" s="100">
        <f>L25*$D25</f>
        <v>0</v>
      </c>
      <c r="N26" s="93"/>
      <c r="O26" s="100">
        <f>N25*$D25</f>
        <v>0</v>
      </c>
      <c r="P26" s="93"/>
      <c r="Q26" s="100">
        <f>P25*$D25</f>
        <v>0</v>
      </c>
      <c r="R26" s="176"/>
      <c r="S26" s="177"/>
      <c r="T26" s="130"/>
      <c r="U26" s="131"/>
      <c r="W26" s="76"/>
    </row>
    <row r="27" spans="1:23" ht="17.45" customHeight="1">
      <c r="A27" s="36">
        <v>8</v>
      </c>
      <c r="B27" s="87"/>
      <c r="C27" s="82"/>
      <c r="D27" s="154"/>
      <c r="E27" s="155"/>
      <c r="F27" s="94"/>
      <c r="G27" s="95"/>
      <c r="H27" s="94"/>
      <c r="I27" s="95"/>
      <c r="J27" s="94"/>
      <c r="K27" s="95"/>
      <c r="L27" s="94"/>
      <c r="M27" s="95"/>
      <c r="N27" s="94"/>
      <c r="O27" s="95"/>
      <c r="P27" s="94"/>
      <c r="Q27" s="95"/>
      <c r="R27" s="176" t="str">
        <f>IF(SUM(F27+H27+J27+L27+N27+P27)=0,"",SUM(F27+H27+J27+L27+N27+P27))</f>
        <v/>
      </c>
      <c r="S27" s="177" t="str">
        <f>IF(SUM(G28+I28+K28+M28+O28+Q28)=0,"",SUM(G28+I28+K28+M28+O28+Q28))</f>
        <v/>
      </c>
      <c r="T27" s="164"/>
      <c r="U27" s="165"/>
      <c r="W27" s="75"/>
    </row>
    <row r="28" spans="1:23" ht="17.45" customHeight="1">
      <c r="A28" s="35"/>
      <c r="B28" s="79"/>
      <c r="C28" s="81"/>
      <c r="D28" s="163"/>
      <c r="E28" s="156"/>
      <c r="F28" s="93"/>
      <c r="G28" s="100">
        <f>F27*$D27</f>
        <v>0</v>
      </c>
      <c r="H28" s="93"/>
      <c r="I28" s="100">
        <f>H27*$D27</f>
        <v>0</v>
      </c>
      <c r="J28" s="93"/>
      <c r="K28" s="100">
        <f>J27*$D27</f>
        <v>0</v>
      </c>
      <c r="L28" s="93"/>
      <c r="M28" s="100">
        <f>L27*$D27</f>
        <v>0</v>
      </c>
      <c r="N28" s="93"/>
      <c r="O28" s="100">
        <f>N27*$D27</f>
        <v>0</v>
      </c>
      <c r="P28" s="93"/>
      <c r="Q28" s="100">
        <f>P27*$D27</f>
        <v>0</v>
      </c>
      <c r="R28" s="176"/>
      <c r="S28" s="177"/>
      <c r="T28" s="130"/>
      <c r="U28" s="131"/>
      <c r="W28" s="76"/>
    </row>
    <row r="29" spans="1:23" ht="17.45" customHeight="1">
      <c r="A29" s="36">
        <v>9</v>
      </c>
      <c r="B29" s="87"/>
      <c r="C29" s="82"/>
      <c r="D29" s="166"/>
      <c r="E29" s="155"/>
      <c r="F29" s="94"/>
      <c r="G29" s="95"/>
      <c r="H29" s="94"/>
      <c r="I29" s="95"/>
      <c r="J29" s="94"/>
      <c r="K29" s="95"/>
      <c r="L29" s="94"/>
      <c r="M29" s="95"/>
      <c r="N29" s="94"/>
      <c r="O29" s="95"/>
      <c r="P29" s="94"/>
      <c r="Q29" s="95"/>
      <c r="R29" s="176" t="str">
        <f>IF(SUM(F29+H29+J29+L29+N29+P29)=0,"",SUM(F29+H29+J29+L29+N29+P29))</f>
        <v/>
      </c>
      <c r="S29" s="177" t="str">
        <f>IF(SUM(G30+I30+K30+M30+O30+Q30)=0,"",SUM(G30+I30+K30+M30+O30+Q30))</f>
        <v/>
      </c>
      <c r="T29" s="164"/>
      <c r="U29" s="165"/>
      <c r="W29" s="75"/>
    </row>
    <row r="30" spans="1:23" ht="17.45" customHeight="1">
      <c r="A30" s="35"/>
      <c r="B30" s="79"/>
      <c r="C30" s="81"/>
      <c r="D30" s="163"/>
      <c r="E30" s="156"/>
      <c r="F30" s="93"/>
      <c r="G30" s="100">
        <f>F29*$D29</f>
        <v>0</v>
      </c>
      <c r="H30" s="93"/>
      <c r="I30" s="100">
        <f>H29*$D29</f>
        <v>0</v>
      </c>
      <c r="J30" s="93"/>
      <c r="K30" s="100">
        <f>J29*$D29</f>
        <v>0</v>
      </c>
      <c r="L30" s="93"/>
      <c r="M30" s="100">
        <f>L29*$D29</f>
        <v>0</v>
      </c>
      <c r="N30" s="93"/>
      <c r="O30" s="100">
        <f>N29*$D29</f>
        <v>0</v>
      </c>
      <c r="P30" s="93"/>
      <c r="Q30" s="100">
        <f>P29*$D29</f>
        <v>0</v>
      </c>
      <c r="R30" s="176"/>
      <c r="S30" s="177"/>
      <c r="T30" s="130"/>
      <c r="U30" s="131"/>
      <c r="W30" s="76"/>
    </row>
    <row r="31" spans="1:23" ht="17.45" customHeight="1">
      <c r="A31" s="36">
        <v>10</v>
      </c>
      <c r="B31" s="87"/>
      <c r="C31" s="82"/>
      <c r="D31" s="154"/>
      <c r="E31" s="155"/>
      <c r="F31" s="94"/>
      <c r="G31" s="95"/>
      <c r="H31" s="94"/>
      <c r="I31" s="95"/>
      <c r="J31" s="94"/>
      <c r="K31" s="95"/>
      <c r="L31" s="94"/>
      <c r="M31" s="95"/>
      <c r="N31" s="94"/>
      <c r="O31" s="95"/>
      <c r="P31" s="94"/>
      <c r="Q31" s="95"/>
      <c r="R31" s="176" t="str">
        <f>IF(SUM(F31+H31+J31+L31+N31+P31)=0,"",SUM(F31+H31+J31+L31+N31+P31))</f>
        <v/>
      </c>
      <c r="S31" s="177" t="str">
        <f>IF(SUM(G32+I32+K32+M32+O32+Q32)=0,"",SUM(G32+I32+K32+M32+O32+Q32))</f>
        <v/>
      </c>
      <c r="T31" s="164"/>
      <c r="U31" s="165"/>
      <c r="W31" s="75"/>
    </row>
    <row r="32" spans="1:23" s="72" customFormat="1" ht="17.45" customHeight="1" thickBot="1">
      <c r="A32" s="37"/>
      <c r="B32" s="89"/>
      <c r="C32" s="84"/>
      <c r="D32" s="167"/>
      <c r="E32" s="168"/>
      <c r="F32" s="96"/>
      <c r="G32" s="100">
        <f>F31*$D31</f>
        <v>0</v>
      </c>
      <c r="H32" s="96"/>
      <c r="I32" s="100">
        <f>H31*$D31</f>
        <v>0</v>
      </c>
      <c r="J32" s="96"/>
      <c r="K32" s="100">
        <f>J31*$D31</f>
        <v>0</v>
      </c>
      <c r="L32" s="96"/>
      <c r="M32" s="100">
        <f>L31*$D31</f>
        <v>0</v>
      </c>
      <c r="N32" s="96"/>
      <c r="O32" s="100">
        <f>N31*$D31</f>
        <v>0</v>
      </c>
      <c r="P32" s="96"/>
      <c r="Q32" s="100">
        <f>P31*$D31</f>
        <v>0</v>
      </c>
      <c r="R32" s="194"/>
      <c r="S32" s="195"/>
      <c r="T32" s="170"/>
      <c r="U32" s="171"/>
      <c r="W32" s="77"/>
    </row>
    <row r="33" spans="1:33" ht="17.45" customHeight="1" thickTop="1">
      <c r="A33" s="36">
        <v>11</v>
      </c>
      <c r="B33" s="106"/>
      <c r="C33" s="107"/>
      <c r="D33" s="179"/>
      <c r="E33" s="181"/>
      <c r="F33" s="97"/>
      <c r="G33" s="98"/>
      <c r="H33" s="97"/>
      <c r="I33" s="98"/>
      <c r="J33" s="97"/>
      <c r="K33" s="98"/>
      <c r="L33" s="97"/>
      <c r="M33" s="98"/>
      <c r="N33" s="97"/>
      <c r="O33" s="98"/>
      <c r="P33" s="97"/>
      <c r="Q33" s="98"/>
      <c r="R33" s="196" t="str">
        <f>IF(SUM(F33+H33+J33+L33+N33+P33)=0,"",SUM(F33+H33+J33+L33+N33+P33))</f>
        <v/>
      </c>
      <c r="S33" s="197" t="str">
        <f>IF(SUM(G34+I34+K34+M34+O34+Q34)=0,"",SUM(G34+I34+K34+M34+O34+Q34))</f>
        <v/>
      </c>
      <c r="T33" s="128"/>
      <c r="U33" s="129"/>
      <c r="W33" s="75"/>
    </row>
    <row r="34" spans="1:33" ht="17.45" customHeight="1">
      <c r="A34" s="35"/>
      <c r="B34" s="90"/>
      <c r="C34" s="85"/>
      <c r="D34" s="180"/>
      <c r="E34" s="182"/>
      <c r="F34" s="93"/>
      <c r="G34" s="101">
        <f>F33*$D33</f>
        <v>0</v>
      </c>
      <c r="H34" s="99"/>
      <c r="I34" s="101">
        <f>H33*$D33</f>
        <v>0</v>
      </c>
      <c r="J34" s="99"/>
      <c r="K34" s="101">
        <f>J33*$D33</f>
        <v>0</v>
      </c>
      <c r="L34" s="99"/>
      <c r="M34" s="101">
        <f>L33*$D33</f>
        <v>0</v>
      </c>
      <c r="N34" s="99"/>
      <c r="O34" s="101">
        <f>N33*$D33</f>
        <v>0</v>
      </c>
      <c r="P34" s="99"/>
      <c r="Q34" s="100">
        <f>P33*$D33</f>
        <v>0</v>
      </c>
      <c r="R34" s="176"/>
      <c r="S34" s="177"/>
      <c r="T34" s="130"/>
      <c r="U34" s="131"/>
      <c r="W34" s="76"/>
    </row>
    <row r="35" spans="1:33" ht="17.45" customHeight="1">
      <c r="A35" s="36">
        <f>1+A33</f>
        <v>12</v>
      </c>
      <c r="B35" s="87"/>
      <c r="C35" s="82"/>
      <c r="D35" s="154"/>
      <c r="E35" s="155"/>
      <c r="F35" s="94"/>
      <c r="G35" s="95"/>
      <c r="H35" s="94"/>
      <c r="I35" s="95"/>
      <c r="J35" s="94"/>
      <c r="K35" s="95"/>
      <c r="L35" s="94"/>
      <c r="M35" s="95"/>
      <c r="N35" s="94"/>
      <c r="O35" s="95"/>
      <c r="P35" s="94"/>
      <c r="Q35" s="95"/>
      <c r="R35" s="176" t="str">
        <f>IF(SUM(F35+H35+J35+L35+N35+P35)=0,"",SUM(F35+H35+J35+L35+N35+P35))</f>
        <v/>
      </c>
      <c r="S35" s="177" t="str">
        <f>IF(SUM(G36+I36+K36+M36+O36+Q36)=0,"",SUM(G36+I36+K36+M36+O36+Q36))</f>
        <v/>
      </c>
      <c r="T35" s="164"/>
      <c r="U35" s="165"/>
      <c r="W35" s="75"/>
    </row>
    <row r="36" spans="1:33" s="71" customFormat="1" ht="17.45" customHeight="1">
      <c r="A36" s="35"/>
      <c r="B36" s="90"/>
      <c r="C36" s="85"/>
      <c r="D36" s="151"/>
      <c r="E36" s="156"/>
      <c r="F36" s="93"/>
      <c r="G36" s="100">
        <f>F35*$D35</f>
        <v>0</v>
      </c>
      <c r="H36" s="93"/>
      <c r="I36" s="100">
        <f>H35*$D35</f>
        <v>0</v>
      </c>
      <c r="J36" s="93"/>
      <c r="K36" s="100">
        <f>J35*$D35</f>
        <v>0</v>
      </c>
      <c r="L36" s="93"/>
      <c r="M36" s="100">
        <f>L35*$D35</f>
        <v>0</v>
      </c>
      <c r="N36" s="93"/>
      <c r="O36" s="100">
        <f>N35*$D35</f>
        <v>0</v>
      </c>
      <c r="P36" s="93"/>
      <c r="Q36" s="100">
        <f>P35*$D35</f>
        <v>0</v>
      </c>
      <c r="R36" s="176"/>
      <c r="S36" s="177"/>
      <c r="T36" s="130"/>
      <c r="U36" s="131"/>
      <c r="V36" s="72"/>
      <c r="W36" s="77"/>
      <c r="X36" s="72"/>
      <c r="Y36" s="72"/>
      <c r="Z36" s="72"/>
      <c r="AA36" s="72"/>
      <c r="AB36" s="72"/>
      <c r="AC36" s="72"/>
      <c r="AD36" s="72"/>
      <c r="AE36" s="72"/>
      <c r="AF36" s="72"/>
      <c r="AG36" s="72"/>
    </row>
    <row r="37" spans="1:33" ht="17.45" customHeight="1">
      <c r="A37" s="112">
        <f>1+A35</f>
        <v>13</v>
      </c>
      <c r="B37" s="113"/>
      <c r="C37" s="114"/>
      <c r="D37" s="154"/>
      <c r="E37" s="155"/>
      <c r="F37" s="94"/>
      <c r="G37" s="95"/>
      <c r="H37" s="94"/>
      <c r="I37" s="95"/>
      <c r="J37" s="94"/>
      <c r="K37" s="95"/>
      <c r="L37" s="94"/>
      <c r="M37" s="95"/>
      <c r="N37" s="94"/>
      <c r="O37" s="95"/>
      <c r="P37" s="94"/>
      <c r="Q37" s="95"/>
      <c r="R37" s="176" t="str">
        <f>IF(SUM(F37+H37+J37+L37+N37+P37)=0,"",SUM(F37+H37+J37+L37+N37+P37))</f>
        <v/>
      </c>
      <c r="S37" s="177" t="str">
        <f>IF(SUM(G38+I38+K38+M38+O38+Q38)=0,"",SUM(G38+I38+K38+M38+O38+Q38))</f>
        <v/>
      </c>
      <c r="T37" s="164"/>
      <c r="U37" s="165"/>
      <c r="W37" s="75"/>
    </row>
    <row r="38" spans="1:33" ht="17.45" customHeight="1">
      <c r="A38" s="35"/>
      <c r="B38" s="79"/>
      <c r="C38" s="81"/>
      <c r="D38" s="163"/>
      <c r="E38" s="156"/>
      <c r="F38" s="93"/>
      <c r="G38" s="100">
        <f>F37*$D37</f>
        <v>0</v>
      </c>
      <c r="H38" s="93"/>
      <c r="I38" s="100">
        <f>H37*$D37</f>
        <v>0</v>
      </c>
      <c r="J38" s="93"/>
      <c r="K38" s="100">
        <f>J37*$D37</f>
        <v>0</v>
      </c>
      <c r="L38" s="93"/>
      <c r="M38" s="100">
        <f>L37*$D37</f>
        <v>0</v>
      </c>
      <c r="N38" s="93"/>
      <c r="O38" s="100">
        <f>N37*$D37</f>
        <v>0</v>
      </c>
      <c r="P38" s="93"/>
      <c r="Q38" s="100">
        <f>P37*$D37</f>
        <v>0</v>
      </c>
      <c r="R38" s="176"/>
      <c r="S38" s="177"/>
      <c r="T38" s="130"/>
      <c r="U38" s="131"/>
      <c r="W38" s="76"/>
    </row>
    <row r="39" spans="1:33" ht="17.45" customHeight="1">
      <c r="A39" s="36">
        <f>1+A37</f>
        <v>14</v>
      </c>
      <c r="B39" s="87"/>
      <c r="C39" s="82"/>
      <c r="D39" s="166"/>
      <c r="E39" s="155"/>
      <c r="F39" s="94"/>
      <c r="G39" s="95"/>
      <c r="H39" s="94"/>
      <c r="I39" s="95"/>
      <c r="J39" s="94"/>
      <c r="K39" s="95"/>
      <c r="L39" s="94"/>
      <c r="M39" s="95"/>
      <c r="N39" s="94"/>
      <c r="O39" s="95"/>
      <c r="P39" s="94"/>
      <c r="Q39" s="95"/>
      <c r="R39" s="176" t="str">
        <f>IF(SUM(F39+H39+J39+L39+N39+P39)=0,"",SUM(F39+H39+J39+L39+N39+P39))</f>
        <v/>
      </c>
      <c r="S39" s="177" t="str">
        <f>IF(SUM(G40+I40+K40+M40+O40+Q40)=0,"",SUM(G40+I40+K40+M40+O40+Q40))</f>
        <v/>
      </c>
      <c r="T39" s="164"/>
      <c r="U39" s="165"/>
      <c r="W39" s="75"/>
    </row>
    <row r="40" spans="1:33" ht="17.45" customHeight="1">
      <c r="A40" s="35"/>
      <c r="B40" s="79"/>
      <c r="C40" s="81"/>
      <c r="D40" s="163"/>
      <c r="E40" s="156"/>
      <c r="F40" s="93"/>
      <c r="G40" s="100">
        <f>F39*$D39</f>
        <v>0</v>
      </c>
      <c r="H40" s="93"/>
      <c r="I40" s="100">
        <f>H39*$D39</f>
        <v>0</v>
      </c>
      <c r="J40" s="93"/>
      <c r="K40" s="100">
        <f>J39*$D39</f>
        <v>0</v>
      </c>
      <c r="L40" s="93"/>
      <c r="M40" s="100">
        <f>L39*$D39</f>
        <v>0</v>
      </c>
      <c r="N40" s="93"/>
      <c r="O40" s="100">
        <f>N39*$D39</f>
        <v>0</v>
      </c>
      <c r="P40" s="93"/>
      <c r="Q40" s="100">
        <f>P39*$D39</f>
        <v>0</v>
      </c>
      <c r="R40" s="176"/>
      <c r="S40" s="177"/>
      <c r="T40" s="130"/>
      <c r="U40" s="131"/>
      <c r="W40" s="76"/>
    </row>
    <row r="41" spans="1:33" ht="17.45" customHeight="1">
      <c r="A41" s="36">
        <v>15</v>
      </c>
      <c r="B41" s="87"/>
      <c r="C41" s="82"/>
      <c r="D41" s="154"/>
      <c r="E41" s="155"/>
      <c r="F41" s="94"/>
      <c r="G41" s="95"/>
      <c r="H41" s="94"/>
      <c r="I41" s="95"/>
      <c r="J41" s="94"/>
      <c r="K41" s="95"/>
      <c r="L41" s="94"/>
      <c r="M41" s="95"/>
      <c r="N41" s="94"/>
      <c r="O41" s="95"/>
      <c r="P41" s="94"/>
      <c r="Q41" s="95"/>
      <c r="R41" s="176" t="str">
        <f>IF(SUM(F41+H41+J41+L41+N41+P41)=0,"",SUM(F41+H41+J41+L41+N41+P41))</f>
        <v/>
      </c>
      <c r="S41" s="177" t="str">
        <f>IF(SUM(G42+I42+K42+M42+O42+Q42)=0,"",SUM(G42+I42+K42+M42+O42+Q42))</f>
        <v/>
      </c>
      <c r="T41" s="164"/>
      <c r="U41" s="165"/>
      <c r="W41" s="75"/>
    </row>
    <row r="42" spans="1:33" ht="17.45" customHeight="1" thickBot="1">
      <c r="A42" s="37"/>
      <c r="B42" s="88"/>
      <c r="C42" s="83"/>
      <c r="D42" s="167"/>
      <c r="E42" s="168"/>
      <c r="F42" s="96"/>
      <c r="G42" s="100">
        <f>F41*$D41</f>
        <v>0</v>
      </c>
      <c r="H42" s="96"/>
      <c r="I42" s="100">
        <f>H41*$D41</f>
        <v>0</v>
      </c>
      <c r="J42" s="96"/>
      <c r="K42" s="100">
        <f>J41*$D41</f>
        <v>0</v>
      </c>
      <c r="L42" s="96"/>
      <c r="M42" s="100">
        <f>L41*$D41</f>
        <v>0</v>
      </c>
      <c r="N42" s="96"/>
      <c r="O42" s="100">
        <f>N41*$D41</f>
        <v>0</v>
      </c>
      <c r="P42" s="96"/>
      <c r="Q42" s="100">
        <f>P41*$D41</f>
        <v>0</v>
      </c>
      <c r="R42" s="194"/>
      <c r="S42" s="195"/>
      <c r="T42" s="170"/>
      <c r="U42" s="171"/>
      <c r="W42" s="76"/>
    </row>
    <row r="43" spans="1:33" ht="17.45" customHeight="1" thickTop="1">
      <c r="A43" s="36">
        <f>1+A41</f>
        <v>16</v>
      </c>
      <c r="B43" s="87"/>
      <c r="C43" s="82"/>
      <c r="D43" s="150"/>
      <c r="E43" s="169"/>
      <c r="F43" s="97"/>
      <c r="G43" s="98"/>
      <c r="H43" s="97"/>
      <c r="I43" s="98"/>
      <c r="J43" s="97"/>
      <c r="K43" s="98"/>
      <c r="L43" s="97"/>
      <c r="M43" s="98"/>
      <c r="N43" s="97"/>
      <c r="O43" s="98"/>
      <c r="P43" s="97"/>
      <c r="Q43" s="98"/>
      <c r="R43" s="196" t="str">
        <f>IF(SUM(F43+H43+J43+L43+N43+P43)=0,"",SUM(F43+H43+J43+L43+N43+P43))</f>
        <v/>
      </c>
      <c r="S43" s="197" t="str">
        <f>IF(SUM(G44+I44+K44+M44+O44+Q44)=0,"",SUM(G44+I44+K44+M44+O44+Q44))</f>
        <v/>
      </c>
      <c r="T43" s="128"/>
      <c r="U43" s="129"/>
      <c r="W43" s="75"/>
    </row>
    <row r="44" spans="1:33" ht="17.45" customHeight="1">
      <c r="A44" s="35"/>
      <c r="B44" s="79"/>
      <c r="C44" s="81"/>
      <c r="D44" s="151"/>
      <c r="E44" s="156"/>
      <c r="F44" s="93"/>
      <c r="G44" s="100">
        <f>F43*$D43</f>
        <v>0</v>
      </c>
      <c r="H44" s="93"/>
      <c r="I44" s="100">
        <f>H43*$D43</f>
        <v>0</v>
      </c>
      <c r="J44" s="93"/>
      <c r="K44" s="100">
        <f>J43*$D43</f>
        <v>0</v>
      </c>
      <c r="L44" s="93"/>
      <c r="M44" s="100">
        <f>L43*$D43</f>
        <v>0</v>
      </c>
      <c r="N44" s="93"/>
      <c r="O44" s="100">
        <f>N43*$D43</f>
        <v>0</v>
      </c>
      <c r="P44" s="93"/>
      <c r="Q44" s="100">
        <f>P43*$D43</f>
        <v>0</v>
      </c>
      <c r="R44" s="176"/>
      <c r="S44" s="177"/>
      <c r="T44" s="130"/>
      <c r="U44" s="131"/>
      <c r="W44" s="76"/>
    </row>
    <row r="45" spans="1:33" ht="17.45" customHeight="1">
      <c r="A45" s="36">
        <f>1+A43</f>
        <v>17</v>
      </c>
      <c r="B45" s="87"/>
      <c r="C45" s="82"/>
      <c r="D45" s="154"/>
      <c r="E45" s="155"/>
      <c r="F45" s="94"/>
      <c r="G45" s="95"/>
      <c r="H45" s="94"/>
      <c r="I45" s="95"/>
      <c r="J45" s="94"/>
      <c r="K45" s="95"/>
      <c r="L45" s="94"/>
      <c r="M45" s="95"/>
      <c r="N45" s="94"/>
      <c r="O45" s="95"/>
      <c r="P45" s="94"/>
      <c r="Q45" s="95"/>
      <c r="R45" s="176" t="str">
        <f>IF(SUM(F45+H45+J45+L45+N45+P45)=0,"",SUM(F45+H45+J45+L45+N45+P45))</f>
        <v/>
      </c>
      <c r="S45" s="177" t="str">
        <f>IF(SUM(G46+I46+K46+M46+O46+Q46)=0,"",SUM(G46+I46+K46+M46+O46+Q46))</f>
        <v/>
      </c>
      <c r="T45" s="164"/>
      <c r="U45" s="165"/>
      <c r="W45" s="75"/>
    </row>
    <row r="46" spans="1:33" ht="17.45" customHeight="1">
      <c r="A46" s="35"/>
      <c r="B46" s="79"/>
      <c r="C46" s="81"/>
      <c r="D46" s="151"/>
      <c r="E46" s="156"/>
      <c r="F46" s="93"/>
      <c r="G46" s="100">
        <f>F45*$D45</f>
        <v>0</v>
      </c>
      <c r="H46" s="93"/>
      <c r="I46" s="100">
        <f>H45*$D45</f>
        <v>0</v>
      </c>
      <c r="J46" s="93"/>
      <c r="K46" s="100">
        <f>J45*$D45</f>
        <v>0</v>
      </c>
      <c r="L46" s="93"/>
      <c r="M46" s="100">
        <f>L45*$D45</f>
        <v>0</v>
      </c>
      <c r="N46" s="93"/>
      <c r="O46" s="100">
        <f>N45*$D45</f>
        <v>0</v>
      </c>
      <c r="P46" s="93"/>
      <c r="Q46" s="100">
        <f>P45*$D45</f>
        <v>0</v>
      </c>
      <c r="R46" s="176"/>
      <c r="S46" s="177"/>
      <c r="T46" s="130"/>
      <c r="U46" s="131"/>
      <c r="W46" s="76"/>
    </row>
    <row r="47" spans="1:33" ht="17.45" customHeight="1">
      <c r="A47" s="36">
        <f>1+A45</f>
        <v>18</v>
      </c>
      <c r="B47" s="87"/>
      <c r="C47" s="82"/>
      <c r="D47" s="154"/>
      <c r="E47" s="155"/>
      <c r="F47" s="94"/>
      <c r="G47" s="95"/>
      <c r="H47" s="94"/>
      <c r="I47" s="95"/>
      <c r="J47" s="94"/>
      <c r="K47" s="95"/>
      <c r="L47" s="94"/>
      <c r="M47" s="95"/>
      <c r="N47" s="94"/>
      <c r="O47" s="95"/>
      <c r="P47" s="94"/>
      <c r="Q47" s="95"/>
      <c r="R47" s="176" t="str">
        <f>IF(SUM(F47+H47+J47+L47+N47+P47)=0,"",SUM(F47+H47+J47+L47+N47+P47))</f>
        <v/>
      </c>
      <c r="S47" s="177" t="str">
        <f>IF(SUM(G48+I48+K48+M48+O48+Q48)=0,"",SUM(G48+I48+K48+M48+O48+Q48))</f>
        <v/>
      </c>
      <c r="T47" s="164"/>
      <c r="U47" s="165"/>
      <c r="W47" s="75"/>
    </row>
    <row r="48" spans="1:33" ht="17.45" customHeight="1">
      <c r="A48" s="35"/>
      <c r="B48" s="79"/>
      <c r="C48" s="81"/>
      <c r="D48" s="163"/>
      <c r="E48" s="156"/>
      <c r="F48" s="93"/>
      <c r="G48" s="100">
        <f>F47*$D47</f>
        <v>0</v>
      </c>
      <c r="H48" s="93"/>
      <c r="I48" s="100">
        <f>H47*$D47</f>
        <v>0</v>
      </c>
      <c r="J48" s="93"/>
      <c r="K48" s="100">
        <f>J47*$D47</f>
        <v>0</v>
      </c>
      <c r="L48" s="93"/>
      <c r="M48" s="100">
        <f>L47*$D47</f>
        <v>0</v>
      </c>
      <c r="N48" s="93"/>
      <c r="O48" s="100">
        <f>N47*$D47</f>
        <v>0</v>
      </c>
      <c r="P48" s="93"/>
      <c r="Q48" s="100">
        <f>P47*$D47</f>
        <v>0</v>
      </c>
      <c r="R48" s="176"/>
      <c r="S48" s="177"/>
      <c r="T48" s="130"/>
      <c r="U48" s="131"/>
      <c r="W48" s="76"/>
    </row>
    <row r="49" spans="1:23" ht="17.45" customHeight="1">
      <c r="A49" s="36">
        <f>1+A47</f>
        <v>19</v>
      </c>
      <c r="B49" s="87"/>
      <c r="C49" s="82"/>
      <c r="D49" s="166"/>
      <c r="E49" s="155"/>
      <c r="F49" s="94"/>
      <c r="G49" s="95"/>
      <c r="H49" s="94"/>
      <c r="I49" s="95"/>
      <c r="J49" s="94"/>
      <c r="K49" s="95"/>
      <c r="L49" s="94"/>
      <c r="M49" s="95"/>
      <c r="N49" s="94"/>
      <c r="O49" s="95"/>
      <c r="P49" s="94"/>
      <c r="Q49" s="95"/>
      <c r="R49" s="176" t="str">
        <f>IF(SUM(F49+H49+J49+L49+N49+P49)=0,"",SUM(F49+H49+J49+L49+N49+P49))</f>
        <v/>
      </c>
      <c r="S49" s="177" t="str">
        <f>IF(SUM(G50+I50+K50+M50+O50+Q50)=0,"",SUM(G50+I50+K50+M50+O50+Q50))</f>
        <v/>
      </c>
      <c r="T49" s="164"/>
      <c r="U49" s="165"/>
      <c r="W49" s="75"/>
    </row>
    <row r="50" spans="1:23" ht="17.45" customHeight="1">
      <c r="A50" s="35"/>
      <c r="B50" s="79"/>
      <c r="C50" s="81"/>
      <c r="D50" s="163"/>
      <c r="E50" s="156"/>
      <c r="F50" s="93"/>
      <c r="G50" s="100">
        <f>F49*$D49</f>
        <v>0</v>
      </c>
      <c r="H50" s="93"/>
      <c r="I50" s="100">
        <f>H49*$D49</f>
        <v>0</v>
      </c>
      <c r="J50" s="93"/>
      <c r="K50" s="100">
        <f>J49*$D49</f>
        <v>0</v>
      </c>
      <c r="L50" s="93"/>
      <c r="M50" s="100">
        <f>L49*$D49</f>
        <v>0</v>
      </c>
      <c r="N50" s="93"/>
      <c r="O50" s="100">
        <f>N49*$D49</f>
        <v>0</v>
      </c>
      <c r="P50" s="93"/>
      <c r="Q50" s="100">
        <f>P49*$D49</f>
        <v>0</v>
      </c>
      <c r="R50" s="176"/>
      <c r="S50" s="177"/>
      <c r="T50" s="130"/>
      <c r="U50" s="131"/>
      <c r="W50" s="76"/>
    </row>
    <row r="51" spans="1:23" ht="17.45" customHeight="1">
      <c r="A51" s="36">
        <f>1+A49</f>
        <v>20</v>
      </c>
      <c r="B51" s="87"/>
      <c r="C51" s="82"/>
      <c r="D51" s="154"/>
      <c r="E51" s="155"/>
      <c r="F51" s="94"/>
      <c r="G51" s="95"/>
      <c r="H51" s="94"/>
      <c r="I51" s="95"/>
      <c r="J51" s="94"/>
      <c r="K51" s="95"/>
      <c r="L51" s="94"/>
      <c r="M51" s="95"/>
      <c r="N51" s="94"/>
      <c r="O51" s="95"/>
      <c r="P51" s="94"/>
      <c r="Q51" s="95"/>
      <c r="R51" s="176" t="str">
        <f>IF(SUM(F51+H51+J51+L51+N51+P51)=0,"",SUM(F51+H51+J51+L51+N51+P51))</f>
        <v/>
      </c>
      <c r="S51" s="177" t="str">
        <f>IF(SUM(G52+I52+K52+M52+O52+Q52)=0,"",SUM(G52+I52+K52+M52+O52+Q52))</f>
        <v/>
      </c>
      <c r="T51" s="164"/>
      <c r="U51" s="165"/>
      <c r="W51" s="75"/>
    </row>
    <row r="52" spans="1:23" ht="17.45" customHeight="1" thickBot="1">
      <c r="A52" s="37"/>
      <c r="B52" s="88"/>
      <c r="C52" s="83"/>
      <c r="D52" s="167"/>
      <c r="E52" s="168"/>
      <c r="F52" s="96"/>
      <c r="G52" s="100">
        <f>F51*$D51</f>
        <v>0</v>
      </c>
      <c r="H52" s="96"/>
      <c r="I52" s="100">
        <f>H51*$D51</f>
        <v>0</v>
      </c>
      <c r="J52" s="96"/>
      <c r="K52" s="100">
        <f>J51*$D51</f>
        <v>0</v>
      </c>
      <c r="L52" s="96"/>
      <c r="M52" s="100">
        <f>L51*$D51</f>
        <v>0</v>
      </c>
      <c r="N52" s="96"/>
      <c r="O52" s="100">
        <f>N51*$D51</f>
        <v>0</v>
      </c>
      <c r="P52" s="96"/>
      <c r="Q52" s="100">
        <f>P51*$D51</f>
        <v>0</v>
      </c>
      <c r="R52" s="194"/>
      <c r="S52" s="195"/>
      <c r="T52" s="170"/>
      <c r="U52" s="171"/>
      <c r="W52" s="76"/>
    </row>
    <row r="53" spans="1:23" ht="17.45" customHeight="1" thickTop="1">
      <c r="A53" s="36">
        <f>1+A51</f>
        <v>21</v>
      </c>
      <c r="B53" s="87"/>
      <c r="C53" s="82"/>
      <c r="D53" s="150"/>
      <c r="E53" s="169"/>
      <c r="F53" s="97"/>
      <c r="G53" s="98"/>
      <c r="H53" s="97"/>
      <c r="I53" s="98"/>
      <c r="J53" s="97"/>
      <c r="K53" s="98"/>
      <c r="L53" s="97"/>
      <c r="M53" s="98"/>
      <c r="N53" s="97"/>
      <c r="O53" s="98"/>
      <c r="P53" s="97"/>
      <c r="Q53" s="98"/>
      <c r="R53" s="196" t="str">
        <f>IF(SUM(F53+H53+J53+L53+N53+P53)=0,"",SUM(F53+H53+J53+L53+N53+P53))</f>
        <v/>
      </c>
      <c r="S53" s="197" t="str">
        <f>IF(SUM(G54+I54+K54+M54+O54+Q54)=0,"",SUM(G54+I54+K54+M54+O54+Q54))</f>
        <v/>
      </c>
      <c r="T53" s="128"/>
      <c r="U53" s="129"/>
      <c r="W53" s="75"/>
    </row>
    <row r="54" spans="1:23" ht="17.45" customHeight="1">
      <c r="A54" s="35"/>
      <c r="B54" s="79"/>
      <c r="C54" s="81"/>
      <c r="D54" s="151"/>
      <c r="E54" s="156"/>
      <c r="F54" s="93"/>
      <c r="G54" s="100">
        <f>F53*$D53</f>
        <v>0</v>
      </c>
      <c r="H54" s="93"/>
      <c r="I54" s="100">
        <f>H53*$D53</f>
        <v>0</v>
      </c>
      <c r="J54" s="93"/>
      <c r="K54" s="100">
        <f>J53*$D53</f>
        <v>0</v>
      </c>
      <c r="L54" s="93"/>
      <c r="M54" s="100">
        <f>L53*$D53</f>
        <v>0</v>
      </c>
      <c r="N54" s="93"/>
      <c r="O54" s="100">
        <f>N53*$D53</f>
        <v>0</v>
      </c>
      <c r="P54" s="93"/>
      <c r="Q54" s="100">
        <f>P53*$D53</f>
        <v>0</v>
      </c>
      <c r="R54" s="176"/>
      <c r="S54" s="177"/>
      <c r="T54" s="130"/>
      <c r="U54" s="131"/>
      <c r="W54" s="76"/>
    </row>
    <row r="55" spans="1:23" ht="17.45" customHeight="1">
      <c r="A55" s="36">
        <v>22</v>
      </c>
      <c r="B55" s="87"/>
      <c r="C55" s="82"/>
      <c r="D55" s="154"/>
      <c r="E55" s="155"/>
      <c r="F55" s="94"/>
      <c r="G55" s="95"/>
      <c r="H55" s="94"/>
      <c r="I55" s="95"/>
      <c r="J55" s="94"/>
      <c r="K55" s="95"/>
      <c r="L55" s="94"/>
      <c r="M55" s="95"/>
      <c r="N55" s="94"/>
      <c r="O55" s="95"/>
      <c r="P55" s="94"/>
      <c r="Q55" s="95"/>
      <c r="R55" s="176" t="str">
        <f>IF(SUM(F55+H55+J55+L55+N55+P55)=0,"",SUM(F55+H55+J55+L55+N55+P55))</f>
        <v/>
      </c>
      <c r="S55" s="177" t="str">
        <f>IF(SUM(G56+I56+K56+M56+O56+Q56)=0,"",SUM(G56+I56+K56+M56+O56+Q56))</f>
        <v/>
      </c>
      <c r="T55" s="164"/>
      <c r="U55" s="165"/>
      <c r="W55" s="75"/>
    </row>
    <row r="56" spans="1:23" ht="17.45" customHeight="1">
      <c r="A56" s="35"/>
      <c r="B56" s="79"/>
      <c r="C56" s="81"/>
      <c r="D56" s="151"/>
      <c r="E56" s="156"/>
      <c r="F56" s="93"/>
      <c r="G56" s="100">
        <f>F55*$D55</f>
        <v>0</v>
      </c>
      <c r="H56" s="93"/>
      <c r="I56" s="100">
        <f>H55*$D55</f>
        <v>0</v>
      </c>
      <c r="J56" s="93"/>
      <c r="K56" s="100">
        <f>J55*$D55</f>
        <v>0</v>
      </c>
      <c r="L56" s="93"/>
      <c r="M56" s="100">
        <f>L55*$D55</f>
        <v>0</v>
      </c>
      <c r="N56" s="93"/>
      <c r="O56" s="100">
        <f>N55*$D55</f>
        <v>0</v>
      </c>
      <c r="P56" s="93"/>
      <c r="Q56" s="100">
        <f>P55*$D55</f>
        <v>0</v>
      </c>
      <c r="R56" s="176"/>
      <c r="S56" s="177"/>
      <c r="T56" s="130"/>
      <c r="U56" s="131"/>
      <c r="W56" s="76"/>
    </row>
    <row r="57" spans="1:23" ht="17.45" customHeight="1">
      <c r="A57" s="36">
        <f>1+A55</f>
        <v>23</v>
      </c>
      <c r="B57" s="87"/>
      <c r="C57" s="82"/>
      <c r="D57" s="154"/>
      <c r="E57" s="155"/>
      <c r="F57" s="94"/>
      <c r="G57" s="95"/>
      <c r="H57" s="94"/>
      <c r="I57" s="95"/>
      <c r="J57" s="94"/>
      <c r="K57" s="95"/>
      <c r="L57" s="94"/>
      <c r="M57" s="95"/>
      <c r="N57" s="94"/>
      <c r="O57" s="95"/>
      <c r="P57" s="94"/>
      <c r="Q57" s="95"/>
      <c r="R57" s="176" t="str">
        <f>IF(SUM(F57+H57+J57+L57+N57+P57)=0,"",SUM(F57+H57+J57+L57+N57+P57))</f>
        <v/>
      </c>
      <c r="S57" s="177" t="str">
        <f>IF(SUM(G58+I58+K58+M58+O58+Q58)=0,"",SUM(G58+I58+K58+M58+O58+Q58))</f>
        <v/>
      </c>
      <c r="T57" s="164"/>
      <c r="U57" s="165"/>
      <c r="W57" s="75"/>
    </row>
    <row r="58" spans="1:23" ht="17.45" customHeight="1">
      <c r="A58" s="35"/>
      <c r="B58" s="79"/>
      <c r="C58" s="81"/>
      <c r="D58" s="163"/>
      <c r="E58" s="156"/>
      <c r="F58" s="93"/>
      <c r="G58" s="100">
        <f>F57*$D57</f>
        <v>0</v>
      </c>
      <c r="H58" s="93"/>
      <c r="I58" s="100">
        <f>H57*$D57</f>
        <v>0</v>
      </c>
      <c r="J58" s="93"/>
      <c r="K58" s="100">
        <f>J57*$D57</f>
        <v>0</v>
      </c>
      <c r="L58" s="93"/>
      <c r="M58" s="100">
        <f>L57*$D57</f>
        <v>0</v>
      </c>
      <c r="N58" s="93"/>
      <c r="O58" s="100">
        <f>N57*$D57</f>
        <v>0</v>
      </c>
      <c r="P58" s="93"/>
      <c r="Q58" s="100">
        <f>P57*$D57</f>
        <v>0</v>
      </c>
      <c r="R58" s="176"/>
      <c r="S58" s="177"/>
      <c r="T58" s="130"/>
      <c r="U58" s="131"/>
      <c r="W58" s="76"/>
    </row>
    <row r="59" spans="1:23" ht="17.45" customHeight="1">
      <c r="A59" s="36">
        <f>1+A57</f>
        <v>24</v>
      </c>
      <c r="B59" s="87"/>
      <c r="C59" s="82"/>
      <c r="D59" s="166"/>
      <c r="E59" s="155"/>
      <c r="F59" s="94"/>
      <c r="G59" s="95"/>
      <c r="H59" s="94"/>
      <c r="I59" s="95"/>
      <c r="J59" s="94"/>
      <c r="K59" s="95"/>
      <c r="L59" s="94"/>
      <c r="M59" s="95"/>
      <c r="N59" s="94"/>
      <c r="O59" s="95"/>
      <c r="P59" s="94"/>
      <c r="Q59" s="95"/>
      <c r="R59" s="176" t="str">
        <f>IF(SUM(F59+H59+J59+L59+N59+P59)=0,"",SUM(F59+H59+J59+L59+N59+P59))</f>
        <v/>
      </c>
      <c r="S59" s="177" t="str">
        <f>IF(SUM(G60+I60+K60+M60+O60+Q60)=0,"",SUM(G60+I60+K60+M60+O60+Q60))</f>
        <v/>
      </c>
      <c r="T59" s="164"/>
      <c r="U59" s="165"/>
      <c r="W59" s="75"/>
    </row>
    <row r="60" spans="1:23" ht="17.45" customHeight="1">
      <c r="A60" s="35"/>
      <c r="B60" s="79"/>
      <c r="C60" s="81"/>
      <c r="D60" s="163"/>
      <c r="E60" s="156"/>
      <c r="F60" s="93"/>
      <c r="G60" s="100">
        <f>F59*$D59</f>
        <v>0</v>
      </c>
      <c r="H60" s="93"/>
      <c r="I60" s="100">
        <f>H59*$D59</f>
        <v>0</v>
      </c>
      <c r="J60" s="93"/>
      <c r="K60" s="100">
        <f>J59*$D59</f>
        <v>0</v>
      </c>
      <c r="L60" s="93"/>
      <c r="M60" s="100">
        <f>L59*$D59</f>
        <v>0</v>
      </c>
      <c r="N60" s="93"/>
      <c r="O60" s="100">
        <f>N59*$D59</f>
        <v>0</v>
      </c>
      <c r="P60" s="93"/>
      <c r="Q60" s="100">
        <f>P59*$D59</f>
        <v>0</v>
      </c>
      <c r="R60" s="176"/>
      <c r="S60" s="177"/>
      <c r="T60" s="130"/>
      <c r="U60" s="131"/>
      <c r="W60" s="76"/>
    </row>
    <row r="61" spans="1:23" ht="17.45" customHeight="1">
      <c r="A61" s="112">
        <f>1+A59</f>
        <v>25</v>
      </c>
      <c r="B61" s="113"/>
      <c r="C61" s="114"/>
      <c r="D61" s="154"/>
      <c r="E61" s="155"/>
      <c r="F61" s="94"/>
      <c r="G61" s="95"/>
      <c r="H61" s="94"/>
      <c r="I61" s="95"/>
      <c r="J61" s="94"/>
      <c r="K61" s="95"/>
      <c r="L61" s="94"/>
      <c r="M61" s="95"/>
      <c r="N61" s="94"/>
      <c r="O61" s="95"/>
      <c r="P61" s="94"/>
      <c r="Q61" s="95"/>
      <c r="R61" s="176" t="str">
        <f>IF(SUM(F61+H61+J61+L61+N61+P61)=0,"",SUM(F61+H61+J61+L61+N61+P61))</f>
        <v/>
      </c>
      <c r="S61" s="177" t="str">
        <f>IF(SUM(G62+I62+K62+M62+O62+Q62)=0,"",SUM(G62+I62+K62+M62+O62+Q62))</f>
        <v/>
      </c>
      <c r="T61" s="164"/>
      <c r="U61" s="165"/>
      <c r="W61" s="75"/>
    </row>
    <row r="62" spans="1:23" ht="17.45" customHeight="1" thickBot="1">
      <c r="A62" s="115"/>
      <c r="B62" s="116"/>
      <c r="C62" s="117"/>
      <c r="D62" s="174"/>
      <c r="E62" s="175"/>
      <c r="F62" s="118"/>
      <c r="G62" s="119">
        <f>F61*$D61</f>
        <v>0</v>
      </c>
      <c r="H62" s="120"/>
      <c r="I62" s="119">
        <f>H61*$D61</f>
        <v>0</v>
      </c>
      <c r="J62" s="120"/>
      <c r="K62" s="119">
        <f>J61*$D61</f>
        <v>0</v>
      </c>
      <c r="L62" s="120"/>
      <c r="M62" s="119">
        <f>L61*$D61</f>
        <v>0</v>
      </c>
      <c r="N62" s="120"/>
      <c r="O62" s="119">
        <f>N61*$D61</f>
        <v>0</v>
      </c>
      <c r="P62" s="120"/>
      <c r="Q62" s="121">
        <f>P61*$D61</f>
        <v>0</v>
      </c>
      <c r="R62" s="178"/>
      <c r="S62" s="198"/>
      <c r="T62" s="172"/>
      <c r="U62" s="173"/>
      <c r="W62" s="76"/>
    </row>
    <row r="63" spans="1:23" ht="6.75" customHeight="1" thickBot="1">
      <c r="A63"/>
      <c r="B63"/>
      <c r="F63" s="47"/>
      <c r="G63" s="47"/>
      <c r="H63" s="47"/>
      <c r="I63" s="47"/>
      <c r="J63" s="47"/>
      <c r="K63" s="47"/>
      <c r="L63" s="47"/>
      <c r="M63" s="47"/>
      <c r="N63" s="47"/>
      <c r="O63" s="47"/>
      <c r="P63" s="47"/>
      <c r="Q63" s="47"/>
      <c r="R63" s="38"/>
      <c r="S63" s="38"/>
      <c r="T63" s="38"/>
      <c r="U63" s="51"/>
    </row>
    <row r="64" spans="1:23" ht="20.100000000000001" customHeight="1" thickBot="1">
      <c r="A64" s="73"/>
      <c r="B64" s="24"/>
      <c r="C64" s="4"/>
      <c r="D64" s="52" t="s">
        <v>12</v>
      </c>
      <c r="E64" s="53"/>
      <c r="F64" s="102">
        <f>SUM(F61+F59+F57+F55+F53+F51+F49+F47+F45+F43+F41+F39+F37+F35+F33+F31+F29+F27+F25+F23+F21+F19+F17+F15+F13)</f>
        <v>0</v>
      </c>
      <c r="G64" s="69"/>
      <c r="H64" s="102">
        <f>SUM(H61+H59+H57+H55+H53+H51+H49+H47+H45+H43+H41+H39+H37+H35+H33+H31+H29+H27+H25+H23+H21+H19+H17+H15+H13)</f>
        <v>0</v>
      </c>
      <c r="I64" s="69"/>
      <c r="J64" s="102">
        <f>SUM(J61+J59+J57+J55+J53+J51+J49+J47+J45+J43+J41+J39+J37+J35+J33+J31+J29+J27+J25+J23+J21+J19+J17+J15+J13)</f>
        <v>0</v>
      </c>
      <c r="K64" s="69"/>
      <c r="L64" s="102">
        <f>SUM(L61+L59+L57+L55+L53+L51+L49+L47+L45+L43+L41+L39+L37+L35+L33+L31+L29+L27+L25+L23+L21+L19+L17+L15+L13)</f>
        <v>0</v>
      </c>
      <c r="M64" s="69"/>
      <c r="N64" s="102">
        <f>SUM(N61+N59+N57+N55+N53+N51+N49+N47+N45+N43+N41+N39+N37+N35+N33+N31+N29+N27+N25+N23+N21+N19+N17+N15+N13)</f>
        <v>0</v>
      </c>
      <c r="O64" s="69"/>
      <c r="P64" s="102">
        <f>SUM(P61+P59+P57+P55+P53+P51+P49+P47+P45+P43+P41+P39+P37+P35+P33+P31+P29+P27+P25+P23+P21+P19+P17+P15+P13)</f>
        <v>0</v>
      </c>
      <c r="Q64" s="69"/>
      <c r="R64" s="103">
        <f>SUM(R23:R62)</f>
        <v>0</v>
      </c>
      <c r="S64" s="58"/>
      <c r="T64" s="109"/>
      <c r="U64" s="51"/>
    </row>
    <row r="65" spans="1:21" ht="20.100000000000001" customHeight="1" thickBot="1">
      <c r="A65" s="74"/>
      <c r="B65" s="16"/>
      <c r="C65" s="6"/>
      <c r="D65" s="54" t="s">
        <v>14</v>
      </c>
      <c r="E65" s="55"/>
      <c r="F65" s="64"/>
      <c r="G65" s="104">
        <f>SUM(G62+G60+G58+G56+G54+G52+G50+G48+G46+G44+G42+G40+G38+G36+G34+G32+G30+G28+G26+G24+G22+G20+G18+G16+G14)</f>
        <v>0</v>
      </c>
      <c r="H65" s="64"/>
      <c r="I65" s="102">
        <f>SUM(I62+I60+I58+I56+I54+I52+I50+I48+I46+I44+I42+I40+I38+I36+I34+I32+I30+I28+I26+I24+I22+I20+I18+I16+I14)</f>
        <v>0</v>
      </c>
      <c r="J65" s="64"/>
      <c r="K65" s="104">
        <f>SUM(K62+K60+K58+K56+K54+K52+K50+K48+K46+K44+K42+K40+K38+K36+K34+K32+K30+K28+K26+K24+K22+K20+K18+K16+K14)</f>
        <v>0</v>
      </c>
      <c r="L65" s="64"/>
      <c r="M65" s="102">
        <f>SUM(M62+M60+M58+M56+M54+M52+M50+M48+M46+M44+M42+M40+M38+M36+M34+M32+M30+M28+M26+M24+M22+M20+M18+M16+M14)</f>
        <v>0</v>
      </c>
      <c r="N65" s="64"/>
      <c r="O65" s="102">
        <f>SUM(O62+O60+O58+O56+O54+O52+O50+O48+O46+O44+O42+O40+O38+O36+O34+O32+O30+O28+O26+O24+O22+O20+O18+O16+O14)</f>
        <v>0</v>
      </c>
      <c r="P65" s="64"/>
      <c r="Q65" s="102">
        <f>SUM(Q62+Q60+Q58+Q56+Q54+Q52+Q50+Q48+Q46+Q44+Q42+Q40+Q38+Q36+Q34+Q32+Q30+Q28+Q26+Q24+Q22+Q20+Q18+Q16+Q14)</f>
        <v>0</v>
      </c>
      <c r="R65" s="59"/>
      <c r="S65" s="105">
        <f>SUM(S23:S62)</f>
        <v>0</v>
      </c>
      <c r="T65" s="110"/>
      <c r="U65" s="51"/>
    </row>
    <row r="66" spans="1:21" ht="20.100000000000001" customHeight="1" thickBot="1">
      <c r="A66" s="17"/>
      <c r="B66" s="25"/>
      <c r="C66" s="7"/>
      <c r="D66" s="56" t="s">
        <v>13</v>
      </c>
      <c r="E66" s="57"/>
      <c r="F66" s="78"/>
      <c r="G66" s="65"/>
      <c r="H66" s="78"/>
      <c r="I66" s="65"/>
      <c r="J66" s="78"/>
      <c r="K66" s="65"/>
      <c r="L66" s="78"/>
      <c r="M66" s="65"/>
      <c r="N66" s="78"/>
      <c r="O66" s="65"/>
      <c r="P66" s="78"/>
      <c r="Q66" s="66"/>
      <c r="R66" s="38"/>
      <c r="S66" s="47" t="s">
        <v>15</v>
      </c>
      <c r="T66" s="47"/>
      <c r="U66" s="51"/>
    </row>
    <row r="67" spans="1:21" ht="4.5" customHeight="1">
      <c r="A67" s="16"/>
      <c r="B67" s="16"/>
      <c r="C67" s="6"/>
      <c r="D67" s="6"/>
      <c r="E67" s="6"/>
      <c r="F67" s="51"/>
      <c r="G67" s="51"/>
      <c r="H67" s="51"/>
      <c r="I67" s="51"/>
      <c r="J67" s="51"/>
      <c r="K67" s="51"/>
      <c r="L67" s="51"/>
      <c r="M67" s="51"/>
      <c r="N67" s="51"/>
      <c r="O67" s="51"/>
      <c r="P67" s="51"/>
      <c r="Q67" s="51"/>
      <c r="R67" s="38"/>
      <c r="S67" s="38"/>
      <c r="T67" s="38"/>
      <c r="U67" s="51"/>
    </row>
    <row r="68" spans="1:21" ht="3.75" customHeight="1">
      <c r="A68" s="12"/>
      <c r="B68" s="12"/>
      <c r="C68" s="15"/>
      <c r="D68" s="15"/>
      <c r="E68" s="15"/>
      <c r="F68" s="6"/>
      <c r="G68" s="6"/>
      <c r="H68" s="6"/>
      <c r="I68" s="6"/>
      <c r="J68" s="6"/>
      <c r="K68" s="6"/>
      <c r="L68" s="6"/>
      <c r="M68" s="6"/>
      <c r="N68" s="6"/>
      <c r="O68" s="6"/>
      <c r="U68" s="8"/>
    </row>
    <row r="69" spans="1:21" ht="15.95" customHeight="1">
      <c r="A69" s="48" t="s">
        <v>17</v>
      </c>
      <c r="B69" s="143" t="s">
        <v>16</v>
      </c>
      <c r="C69" s="144"/>
      <c r="D69" s="144"/>
      <c r="E69" s="144"/>
      <c r="F69" s="144"/>
      <c r="G69" s="144"/>
      <c r="H69" s="144"/>
      <c r="I69" s="145"/>
      <c r="J69" s="3"/>
      <c r="K69" s="49" t="s">
        <v>19</v>
      </c>
      <c r="L69" s="146" t="s">
        <v>18</v>
      </c>
      <c r="M69" s="147"/>
      <c r="N69" s="147"/>
      <c r="O69" s="147"/>
      <c r="P69" s="147"/>
      <c r="Q69" s="147"/>
      <c r="R69" s="147"/>
      <c r="S69" s="147"/>
      <c r="T69" s="147"/>
      <c r="U69" s="148"/>
    </row>
    <row r="70" spans="1:21" ht="12" customHeight="1">
      <c r="A70" s="50">
        <v>1</v>
      </c>
      <c r="B70" s="138"/>
      <c r="C70" s="138"/>
      <c r="D70" s="138"/>
      <c r="E70" s="138"/>
      <c r="F70" s="138"/>
      <c r="G70" s="138"/>
      <c r="H70" s="138"/>
      <c r="I70" s="139"/>
      <c r="J70" s="3"/>
      <c r="K70" s="49" t="s">
        <v>20</v>
      </c>
      <c r="L70" s="138"/>
      <c r="M70" s="138"/>
      <c r="N70" s="138"/>
      <c r="O70" s="138"/>
      <c r="P70" s="138"/>
      <c r="Q70" s="138"/>
      <c r="R70" s="138"/>
      <c r="S70" s="138"/>
      <c r="T70" s="138"/>
      <c r="U70" s="139"/>
    </row>
    <row r="71" spans="1:21" ht="12" customHeight="1">
      <c r="A71" s="50">
        <v>2</v>
      </c>
      <c r="B71" s="138"/>
      <c r="C71" s="138"/>
      <c r="D71" s="138"/>
      <c r="E71" s="138"/>
      <c r="F71" s="138"/>
      <c r="G71" s="138"/>
      <c r="H71" s="138"/>
      <c r="I71" s="139"/>
      <c r="J71" s="3"/>
      <c r="K71" s="49" t="s">
        <v>21</v>
      </c>
      <c r="L71" s="138"/>
      <c r="M71" s="138"/>
      <c r="N71" s="138"/>
      <c r="O71" s="138"/>
      <c r="P71" s="138"/>
      <c r="Q71" s="138"/>
      <c r="R71" s="138"/>
      <c r="S71" s="138"/>
      <c r="T71" s="138"/>
      <c r="U71" s="139"/>
    </row>
    <row r="72" spans="1:21" ht="12" customHeight="1">
      <c r="A72" s="50">
        <v>3</v>
      </c>
      <c r="B72" s="138"/>
      <c r="C72" s="138"/>
      <c r="D72" s="138"/>
      <c r="E72" s="138"/>
      <c r="F72" s="138"/>
      <c r="G72" s="138"/>
      <c r="H72" s="138"/>
      <c r="I72" s="139"/>
      <c r="J72" s="3"/>
      <c r="K72" s="49" t="s">
        <v>22</v>
      </c>
      <c r="L72" s="138"/>
      <c r="M72" s="138"/>
      <c r="N72" s="138"/>
      <c r="O72" s="138"/>
      <c r="P72" s="138"/>
      <c r="Q72" s="138"/>
      <c r="R72" s="138"/>
      <c r="S72" s="138"/>
      <c r="T72" s="138"/>
      <c r="U72" s="139"/>
    </row>
    <row r="73" spans="1:21" ht="12" customHeight="1">
      <c r="A73" s="50">
        <v>4</v>
      </c>
      <c r="B73" s="140"/>
      <c r="C73" s="141"/>
      <c r="D73" s="141"/>
      <c r="E73" s="141"/>
      <c r="F73" s="141"/>
      <c r="G73" s="141"/>
      <c r="H73" s="141"/>
      <c r="I73" s="142"/>
      <c r="J73" s="3"/>
      <c r="K73" s="49" t="s">
        <v>23</v>
      </c>
      <c r="L73" s="140"/>
      <c r="M73" s="141"/>
      <c r="N73" s="141"/>
      <c r="O73" s="141"/>
      <c r="P73" s="141"/>
      <c r="Q73" s="141"/>
      <c r="R73" s="141"/>
      <c r="S73" s="141"/>
      <c r="T73" s="141"/>
      <c r="U73" s="142"/>
    </row>
    <row r="74" spans="1:21" ht="15.75" hidden="1" customHeight="1">
      <c r="A74" s="50">
        <v>5</v>
      </c>
      <c r="B74" s="133"/>
      <c r="C74" s="134"/>
      <c r="D74" s="134"/>
      <c r="E74" s="134"/>
      <c r="F74" s="134"/>
      <c r="G74" s="134"/>
      <c r="H74" s="134"/>
      <c r="I74" s="135"/>
      <c r="J74" s="3"/>
      <c r="K74" s="49" t="s">
        <v>24</v>
      </c>
      <c r="L74" s="136"/>
      <c r="M74" s="136"/>
      <c r="N74" s="136"/>
      <c r="O74" s="136"/>
      <c r="P74" s="136"/>
      <c r="Q74" s="136"/>
      <c r="R74" s="136"/>
      <c r="S74" s="136"/>
      <c r="T74" s="136"/>
      <c r="U74" s="137"/>
    </row>
    <row r="75" spans="1:21" ht="5.0999999999999996" customHeight="1">
      <c r="C75" s="6"/>
      <c r="D75" s="6"/>
      <c r="E75" s="6"/>
      <c r="F75" s="6"/>
      <c r="G75" s="6"/>
      <c r="H75" s="3"/>
      <c r="I75" s="3"/>
      <c r="J75" s="3"/>
      <c r="K75" s="3"/>
      <c r="L75" s="3"/>
      <c r="M75" s="3"/>
      <c r="N75" s="3"/>
      <c r="O75" s="3"/>
      <c r="P75" s="6"/>
      <c r="Q75" s="6"/>
    </row>
    <row r="76" spans="1:21" ht="2.25" customHeight="1">
      <c r="A76" s="2"/>
      <c r="B76" s="2"/>
    </row>
    <row r="77" spans="1:21" ht="20.100000000000001" customHeight="1">
      <c r="B77"/>
    </row>
    <row r="78" spans="1:21" ht="20.100000000000001" customHeight="1"/>
    <row r="79" spans="1:21" ht="20.100000000000001" customHeight="1">
      <c r="H79" s="2"/>
    </row>
    <row r="80" spans="1:21" ht="20.100000000000001" customHeight="1"/>
  </sheetData>
  <mergeCells count="163">
    <mergeCell ref="R49:R50"/>
    <mergeCell ref="S49:S50"/>
    <mergeCell ref="R33:R34"/>
    <mergeCell ref="S33:S34"/>
    <mergeCell ref="R53:R54"/>
    <mergeCell ref="S53:S54"/>
    <mergeCell ref="S39:S40"/>
    <mergeCell ref="R35:R36"/>
    <mergeCell ref="R51:R52"/>
    <mergeCell ref="S51:S52"/>
    <mergeCell ref="R47:R48"/>
    <mergeCell ref="S47:S48"/>
    <mergeCell ref="R57:R58"/>
    <mergeCell ref="S57:S58"/>
    <mergeCell ref="S61:S62"/>
    <mergeCell ref="S23:S24"/>
    <mergeCell ref="R31:R32"/>
    <mergeCell ref="S31:S32"/>
    <mergeCell ref="R27:R28"/>
    <mergeCell ref="S27:S28"/>
    <mergeCell ref="R29:R30"/>
    <mergeCell ref="S29:S30"/>
    <mergeCell ref="S35:S36"/>
    <mergeCell ref="R37:R38"/>
    <mergeCell ref="S37:S38"/>
    <mergeCell ref="R45:R46"/>
    <mergeCell ref="S45:S46"/>
    <mergeCell ref="R43:R44"/>
    <mergeCell ref="S43:S44"/>
    <mergeCell ref="R41:R42"/>
    <mergeCell ref="S41:S42"/>
    <mergeCell ref="R39:R40"/>
    <mergeCell ref="S13:S14"/>
    <mergeCell ref="R15:R16"/>
    <mergeCell ref="S15:S16"/>
    <mergeCell ref="R25:R26"/>
    <mergeCell ref="S25:S26"/>
    <mergeCell ref="R21:R22"/>
    <mergeCell ref="S21:S22"/>
    <mergeCell ref="R23:R24"/>
    <mergeCell ref="R19:R20"/>
    <mergeCell ref="S19:S20"/>
    <mergeCell ref="P7:Q7"/>
    <mergeCell ref="P9:Q11"/>
    <mergeCell ref="R7:S7"/>
    <mergeCell ref="S9:S11"/>
    <mergeCell ref="R9:R11"/>
    <mergeCell ref="R17:R18"/>
    <mergeCell ref="S17:S18"/>
    <mergeCell ref="R13:R14"/>
    <mergeCell ref="L9:M11"/>
    <mergeCell ref="N7:O7"/>
    <mergeCell ref="N9:O11"/>
    <mergeCell ref="F9:G11"/>
    <mergeCell ref="H7:I7"/>
    <mergeCell ref="H9:I11"/>
    <mergeCell ref="J7:K7"/>
    <mergeCell ref="J9:K11"/>
    <mergeCell ref="F7:G7"/>
    <mergeCell ref="D43:D44"/>
    <mergeCell ref="E43:E44"/>
    <mergeCell ref="D53:D54"/>
    <mergeCell ref="E53:E54"/>
    <mergeCell ref="D49:D50"/>
    <mergeCell ref="E49:E50"/>
    <mergeCell ref="D45:D46"/>
    <mergeCell ref="E45:E46"/>
    <mergeCell ref="D47:D48"/>
    <mergeCell ref="E47:E48"/>
    <mergeCell ref="D41:D42"/>
    <mergeCell ref="E41:E42"/>
    <mergeCell ref="D31:D32"/>
    <mergeCell ref="E31:E32"/>
    <mergeCell ref="D33:D34"/>
    <mergeCell ref="E33:E34"/>
    <mergeCell ref="D35:D36"/>
    <mergeCell ref="E35:E36"/>
    <mergeCell ref="D37:D38"/>
    <mergeCell ref="E37:E38"/>
    <mergeCell ref="S59:S60"/>
    <mergeCell ref="R61:R62"/>
    <mergeCell ref="D51:D52"/>
    <mergeCell ref="E51:E52"/>
    <mergeCell ref="D57:D58"/>
    <mergeCell ref="E57:E58"/>
    <mergeCell ref="D55:D56"/>
    <mergeCell ref="E55:E56"/>
    <mergeCell ref="R55:R56"/>
    <mergeCell ref="S55:S56"/>
    <mergeCell ref="T53:U54"/>
    <mergeCell ref="T55:U56"/>
    <mergeCell ref="T57:U58"/>
    <mergeCell ref="T59:U60"/>
    <mergeCell ref="T61:U62"/>
    <mergeCell ref="D61:D62"/>
    <mergeCell ref="E61:E62"/>
    <mergeCell ref="D59:D60"/>
    <mergeCell ref="E59:E60"/>
    <mergeCell ref="R59:R60"/>
    <mergeCell ref="T41:U42"/>
    <mergeCell ref="T43:U44"/>
    <mergeCell ref="T45:U46"/>
    <mergeCell ref="T47:U48"/>
    <mergeCell ref="T49:U50"/>
    <mergeCell ref="T51:U52"/>
    <mergeCell ref="T29:U30"/>
    <mergeCell ref="T31:U32"/>
    <mergeCell ref="T33:U34"/>
    <mergeCell ref="T35:U36"/>
    <mergeCell ref="T37:U38"/>
    <mergeCell ref="T39:U40"/>
    <mergeCell ref="T17:U18"/>
    <mergeCell ref="T19:U20"/>
    <mergeCell ref="T21:U22"/>
    <mergeCell ref="T23:U24"/>
    <mergeCell ref="T25:U26"/>
    <mergeCell ref="T27:U28"/>
    <mergeCell ref="D21:D22"/>
    <mergeCell ref="E21:E22"/>
    <mergeCell ref="D23:D24"/>
    <mergeCell ref="E23:E24"/>
    <mergeCell ref="D39:D40"/>
    <mergeCell ref="E39:E40"/>
    <mergeCell ref="D27:D28"/>
    <mergeCell ref="E27:E28"/>
    <mergeCell ref="D29:D30"/>
    <mergeCell ref="E29:E30"/>
    <mergeCell ref="E9:E12"/>
    <mergeCell ref="D17:D18"/>
    <mergeCell ref="E17:E18"/>
    <mergeCell ref="T15:U16"/>
    <mergeCell ref="B71:I71"/>
    <mergeCell ref="L71:U71"/>
    <mergeCell ref="D19:D20"/>
    <mergeCell ref="E19:E20"/>
    <mergeCell ref="D25:D26"/>
    <mergeCell ref="E25:E26"/>
    <mergeCell ref="B69:I69"/>
    <mergeCell ref="L69:U69"/>
    <mergeCell ref="B70:I70"/>
    <mergeCell ref="L70:U70"/>
    <mergeCell ref="A2:C3"/>
    <mergeCell ref="D13:D14"/>
    <mergeCell ref="E13:E14"/>
    <mergeCell ref="D15:D16"/>
    <mergeCell ref="E15:E16"/>
    <mergeCell ref="D9:D12"/>
    <mergeCell ref="B74:I74"/>
    <mergeCell ref="L74:U74"/>
    <mergeCell ref="B72:I72"/>
    <mergeCell ref="L72:U72"/>
    <mergeCell ref="B73:I73"/>
    <mergeCell ref="L73:U73"/>
    <mergeCell ref="S2:U2"/>
    <mergeCell ref="S3:U3"/>
    <mergeCell ref="T7:U12"/>
    <mergeCell ref="T13:U14"/>
    <mergeCell ref="K2:M2"/>
    <mergeCell ref="K4:M4"/>
    <mergeCell ref="O2:Q2"/>
    <mergeCell ref="O3:Q3"/>
    <mergeCell ref="O4:Q4"/>
    <mergeCell ref="L7:M7"/>
  </mergeCells>
  <phoneticPr fontId="0" type="noConversion"/>
  <conditionalFormatting sqref="G14 I14 K14 M14 O14 Q14 G16 I16 K16 M16 O16 Q16 G18 I18 K18 M18 O18 Q18 G20 I20 K20 M20 O20 Q20 Q22 O22 M22 K22 I22 G22 G24 I24 K24 M24 O24 Q24 Q26 O26 M26 K26 I26 G26 G28 I28 K28 M28 O28 Q28 Q30 O30 M30 K30 I30 G30 G32 I32 K32 M32 O32 Q32 Q34 O34 M34 K34 I34 G34 G36 I36 K36 M36 O36 Q36 Q38 O38 M38 K38 I38 G38 G40 I40 K40 M40 O40 Q40 Q42 O42 M42 K42 I42 G42 G44 I44 K44 M44 O44 Q44 Q46 O46 M46 K46 I46 G46 G48 I48 K48 M48 O48 Q48 G50 I50 K50 M50 O50 Q50 Q52 O52 M52 K52 I52 G52 G54 I54 K54 M54 O54 Q54 Q56 O56 M56 K56 I56 G56 G58 I58 K58 M58 O58 Q58 Q60 O60 M60 K60 I60 G60 G62 I62 K62 M62 O62 Q62 F64 H64 J64 L64 N64 P64 R64 G65 I65 K65 M65 O65 Q65 S65:T65">
    <cfRule type="cellIs" dxfId="0" priority="1" stopIfTrue="1" operator="equal">
      <formula>0</formula>
    </cfRule>
  </conditionalFormatting>
  <pageMargins left="0.46" right="0.3" top="0.2" bottom="0.34" header="0.17" footer="0.17"/>
  <pageSetup paperSize="3" scale="97" orientation="landscape" horizontalDpi="300" verticalDpi="300" r:id="rId1"/>
  <headerFooter alignWithMargins="0">
    <oddFooter>&amp;L&amp;7© RICHARD MUTHER &amp;&amp; ASSOCIATES - 246&amp;R&amp;7MAY BE REPRODUCED FOR IN-COMPANY USE PROVIDED ORIGINAL SOURCE IS NOT DELETED</oddFooter>
  </headerFooter>
  <rowBreaks count="1" manualBreakCount="1">
    <brk id="36"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RMA_246 Blank</vt:lpstr>
      <vt:lpstr>'RMA_246 Blank'!Print_Area</vt:lpstr>
    </vt:vector>
  </TitlesOfParts>
  <Company>RJL Consulting and associates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2004-03-02T21:31:36Z</cp:lastPrinted>
  <dcterms:created xsi:type="dcterms:W3CDTF">1996-06-29T00:12:26Z</dcterms:created>
  <dcterms:modified xsi:type="dcterms:W3CDTF">2016-04-12T16:39:26Z</dcterms:modified>
</cp:coreProperties>
</file>